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pplications" sheetId="1" r:id="rId1"/>
    <sheet name="Internships" sheetId="2" r:id="rId2"/>
    <sheet name="Weekly planner" sheetId="3" r:id="rId3"/>
    <sheet name="Status key" sheetId="4" r:id="rId4"/>
  </sheets>
  <definedNames>
    <definedName name="_xlnm._FilterDatabase" localSheetId="0" hidden="1">'Applications'!$A$1:$T$201</definedName>
    <definedName name="_xlnm._FilterDatabase" localSheetId="1" hidden="1">'Internships'!$A$1:$Q$201</definedName>
  </definedNames>
  <calcPr calcId="191029" fullCalcOnLoad="1"/>
</workbook>
</file>

<file path=xl/sharedStrings.xml><?xml version="1.0" encoding="utf-8"?>
<sst xmlns="http://schemas.openxmlformats.org/spreadsheetml/2006/main" count="168" uniqueCount="168">
  <si>
    <t xml:space="preserve">Employer</t>
  </si>
  <si>
    <t xml:space="preserve">Job title</t>
  </si>
  <si>
    <t xml:space="preserve">Job ID</t>
  </si>
  <si>
    <t xml:space="preserve">Posting link</t>
  </si>
  <si>
    <t xml:space="preserve">Application system</t>
  </si>
  <si>
    <t xml:space="preserve">Priority</t>
  </si>
  <si>
    <t xml:space="preserve">Status</t>
  </si>
  <si>
    <t xml:space="preserve">Portal status</t>
  </si>
  <si>
    <t xml:space="preserve">Deadline</t>
  </si>
  <si>
    <t xml:space="preserve">Date submitted</t>
  </si>
  <si>
    <t xml:space="preserve">Resume version</t>
  </si>
  <si>
    <t xml:space="preserve">Contact or referral</t>
  </si>
  <si>
    <t xml:space="preserve">Last event</t>
  </si>
  <si>
    <t xml:space="preserve">Next action</t>
  </si>
  <si>
    <t xml:space="preserve">Next action date</t>
  </si>
  <si>
    <t xml:space="preserve">Days since submitted</t>
  </si>
  <si>
    <t xml:space="preserve">Close reason</t>
  </si>
  <si>
    <t xml:space="preserve">Pay listed</t>
  </si>
  <si>
    <t xml:space="preserve">Location or remote</t>
  </si>
  <si>
    <t xml:space="preserve">Notes</t>
  </si>
  <si>
    <t xml:space="preserve">Company</t>
  </si>
  <si>
    <t xml:space="preserve">Program or role</t>
  </si>
  <si>
    <t xml:space="preserve">Season</t>
  </si>
  <si>
    <t xml:space="preserve">Opens</t>
  </si>
  <si>
    <t xml:space="preserve">Online assessment</t>
  </si>
  <si>
    <t xml:space="preserve">Documents asked</t>
  </si>
  <si>
    <t xml:space="preserve">Referral or contact</t>
  </si>
  <si>
    <t xml:space="preserve">Weekly job search planner</t>
  </si>
  <si>
    <t xml:space="preserve">Week starting</t>
  </si>
  <si>
    <t xml:space="preserve">Type the Monday's date; the days fill in.</t>
  </si>
  <si>
    <t xml:space="preserve">Day</t>
  </si>
  <si>
    <t xml:space="preserve">Date</t>
  </si>
  <si>
    <t xml:space="preserve">Applications planned</t>
  </si>
  <si>
    <t xml:space="preserve">Applications sent</t>
  </si>
  <si>
    <t xml:space="preserve">Follow-ups sent</t>
  </si>
  <si>
    <t xml:space="preserve">Networking messages</t>
  </si>
  <si>
    <t xml:space="preserve">Interview prep (hours)</t>
  </si>
  <si>
    <t xml:space="preserve">Top task</t>
  </si>
  <si>
    <t xml:space="preserve">Done?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</si>
  <si>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</si>
  <si>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</si>
  <si>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</si>
  <si>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</si>
  <si>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</si>
  <si>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</si>
  <si>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</si>
  <si>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Total</t>
  </si>
  <si>
    <t xml:space="preserve">Weekly review (about 20 minutes)</t>
  </si>
  <si>
    <t xml:space="preserve">Which open applications need a follow-up or a next action date?</t>
  </si>
  <si>
    <t xml:space="preserve">Which applications moved forward, and what did they have in common?</t>
  </si>
  <si>
    <t xml:space="preserve">Which deadlines fall in the next two weeks?</t>
  </si>
  <si>
    <t xml:space="preserve">What will you change next week?</t>
  </si>
  <si>
    <t xml:space="preserve">Tracker statuses</t>
  </si>
  <si>
    <t xml:space="preserve">Use it when</t>
  </si>
  <si>
    <t xml:space="preserve">Saved</t>
  </si>
  <si>
    <t xml:space="preserve">You may apply, but have not prepared or submitted anything.</t>
  </si>
  <si>
    <t xml:space="preserve">Preparing</t>
  </si>
  <si>
    <t xml:space="preserve">You are tailoring materials or completing the form.</t>
  </si>
  <si>
    <t xml:space="preserve">Submitted</t>
  </si>
  <si>
    <t xml:space="preserve">You have evidence the application was sent: a confirmation page or email.</t>
  </si>
  <si>
    <t xml:space="preserve">Interviewing</t>
  </si>
  <si>
    <t xml:space="preserve">A screen, interview or assessment has been requested or scheduled.</t>
  </si>
  <si>
    <t xml:space="preserve">Offer</t>
  </si>
  <si>
    <t xml:space="preserve">You received an offer. Note its conditions and response deadline.</t>
  </si>
  <si>
    <t xml:space="preserve">Closed</t>
  </si>
  <si>
    <t xml:space="preserve">Finished. Record why in Close reason.</t>
  </si>
  <si>
    <t xml:space="preserve">What employer portal labels usually mean</t>
  </si>
  <si>
    <t xml:space="preserve">Employers configure the labels you see. Keep the exact label in Portal status, and set Status from this table.</t>
  </si>
  <si>
    <t xml:space="preserve">Portal label</t>
  </si>
  <si>
    <t xml:space="preserve">What it usually means</t>
  </si>
  <si>
    <t xml:space="preserve">Set Status to</t>
  </si>
  <si>
    <t xml:space="preserve">More</t>
  </si>
  <si>
    <t xml:space="preserve">Workday</t>
  </si>
  <si>
    <t xml:space="preserve">Your application arrived and is active. UW–Madison shows Submitted while an application is in its Review stage.</t>
  </si>
  <si>
    <t xml:space="preserve">https://applystead.com/ats/workday</t>
  </si>
  <si>
    <t xml:space="preserve">Under review / Under consideration</t>
  </si>
  <si>
    <t xml:space="preserve">Employer wording for the first review. Ohio State uses Under review for the phase when a recruiter reads applications.</t>
  </si>
  <si>
    <t xml:space="preserve">In progress / In process</t>
  </si>
  <si>
    <t xml:space="preserve">The application is active. UW–Madison shows In Progress for active stages after review, such as an interview or assessment; the University of Washington uses it for its first HR check.</t>
  </si>
  <si>
    <t xml:space="preserve">Submitted, or Interviewing once a screen or assessment is scheduled</t>
  </si>
  <si>
    <t xml:space="preserve">Inactive tab</t>
  </si>
  <si>
    <t xml:space="preserve">The application is closed, by a decision, a withdrawal or a cancelled job.</t>
  </si>
  <si>
    <t xml:space="preserve">Not selected / Not retained / Completed</t>
  </si>
  <si>
    <t xml:space="preserve">Employer wording for a closed application. The University of Washington says Not selected can appear at any point after you apply.</t>
  </si>
  <si>
    <t xml:space="preserve">Greenhouse</t>
  </si>
  <si>
    <t xml:space="preserve">Applied</t>
  </si>
  <si>
    <t xml:space="preserve">Set automatically when you submit: the employer received your application.</t>
  </si>
  <si>
    <t xml:space="preserve">https://applystead.com/ats/greenhouse</t>
  </si>
  <si>
    <t xml:space="preserve">In review</t>
  </si>
  <si>
    <t xml:space="preserve">The first stage in every Greenhouse stage setup; its default description reads “Our hiring team is reviewing your application.”</t>
  </si>
  <si>
    <t xml:space="preserve">Initial screen / Interviewing / Assessment</t>
  </si>
  <si>
    <t xml:space="preserve">A screening call, an interview of the kind named, or a work sample is coming up or under way.</t>
  </si>
  <si>
    <t xml:space="preserve">Reference check / Background check</t>
  </si>
  <si>
    <t xml:space="preserve">The employer is checking references, or running a check that is, in Greenhouse’s default wording, required before an offer is finalized.</t>
  </si>
  <si>
    <t xml:space="preserve">Offer / Hired</t>
  </si>
  <si>
    <t xml:space="preserve">The employer extended an offer and shared the details; Hired appears once you accept.</t>
  </si>
  <si>
    <t xml:space="preserve">Application closed / Inactive</t>
  </si>
  <si>
    <t xml:space="preserve">Application closed is shown when the employer rejects the application. It turns Inactive after the rejection email, or 4 days after the rejection if no email is sent.</t>
  </si>
  <si>
    <t xml:space="preserve">Closed (Rejected)</t>
  </si>
  <si>
    <t xml:space="preserve">Lever</t>
  </si>
  <si>
    <t xml:space="preserve">New applicant</t>
  </si>
  <si>
    <t xml:space="preserve">Every application you submit starts here: submitted, not yet screened.</t>
  </si>
  <si>
    <t xml:space="preserve">https://applystead.com/ats/lever</t>
  </si>
  <si>
    <t xml:space="preserve">Screen / interview stages</t>
  </si>
  <si>
    <t xml:space="preserve">A recruiter moved you forward, for example to Recruiter screen, Phone screen or On-site interview.</t>
  </si>
  <si>
    <t xml:space="preserve">The employer decided to extend an offer.</t>
  </si>
  <si>
    <t xml:space="preserve">Archived</t>
  </si>
  <si>
    <t xml:space="preserve">The application left the active pipeline, because you were hired or rejected; the reason is recorded internally and not shown to you.</t>
  </si>
  <si>
    <t xml:space="preserve">Ashby</t>
  </si>
  <si>
    <t xml:space="preserve">Application Review</t>
  </si>
  <si>
    <t xml:space="preserve">Your application is being reviewed, from the moment you apply until it moves to an interview stage or is archived.</t>
  </si>
  <si>
    <t xml:space="preserve">https://applystead.com/ats/ashby</t>
  </si>
  <si>
    <t xml:space="preserve">Active (interview stages)</t>
  </si>
  <si>
    <t xml:space="preserve">The interview stages before an offer or a rejection.</t>
  </si>
  <si>
    <t xml:space="preserve">Steps after the employer decides to extend an offer, such as background checks and references.</t>
  </si>
  <si>
    <t xml:space="preserve">The employer rejected the application for that job. The rejection email can be scheduled days later or not sent.</t>
  </si>
  <si>
    <t xml:space="preserve">Hired</t>
  </si>
  <si>
    <t xml:space="preserve">You were hired for the job.</t>
  </si>
  <si>
    <t xml:space="preserve">Closed (Accepted this offer)</t>
  </si>
  <si>
    <t xml:space="preserve">iCIMS</t>
  </si>
  <si>
    <t xml:space="preserve">Submission received / Application Received</t>
  </si>
  <si>
    <t xml:space="preserve">Your application reached the employer (OHSU and Moraine Park wording).</t>
  </si>
  <si>
    <t xml:space="preserve">https://applystead.com/ats/icims</t>
  </si>
  <si>
    <t xml:space="preserve">Under review</t>
  </si>
  <si>
    <t xml:space="preserve">OHSU: your qualifications are being reviewed and you are under consideration.</t>
  </si>
  <si>
    <t xml:space="preserve">Reviewed, not selected / Interviewed, not selected</t>
  </si>
  <si>
    <t xml:space="preserve">OHSU: the employer is moving forward with other candidates.</t>
  </si>
  <si>
    <t xml:space="preserve">Not reviewed</t>
  </si>
  <si>
    <t xml:space="preserve">OHSU: your application arrived after the employer had narrowed the pool.</t>
  </si>
  <si>
    <t xml:space="preserve">Withdrawn</t>
  </si>
  <si>
    <t xml:space="preserve">You withdrew from the job.</t>
  </si>
  <si>
    <t xml:space="preserve">Closed (Withdrawn)</t>
  </si>
  <si>
    <t xml:space="preserve">Hidden or missing</t>
  </si>
  <si>
    <t xml:space="preserve">Not a status iCIMS defines publicly.</t>
  </si>
  <si>
    <t xml:space="preserve">No change; ask the employer</t>
  </si>
  <si>
    <t xml:space="preserve">SmartRecruiters</t>
  </si>
  <si>
    <t xml:space="preserve">New</t>
  </si>
  <si>
    <t xml:space="preserve">You applied and the application is waiting for review.</t>
  </si>
  <si>
    <t xml:space="preserve">https://applystead.com/ats/smartrecruiters</t>
  </si>
  <si>
    <t xml:space="preserve">The application reached the employer’s review stage. It does not say how long review takes.</t>
  </si>
  <si>
    <t xml:space="preserve">Interview</t>
  </si>
  <si>
    <t xml:space="preserve">The employer is interviewing you for the job.</t>
  </si>
  <si>
    <t xml:space="preserve">Offered / Hired</t>
  </si>
  <si>
    <t xml:space="preserve">You have an offer, or you were hired.</t>
  </si>
  <si>
    <t xml:space="preserve">Closed for this job: rejected, withdrawn by you, transferred to another job, or deleted by the company.</t>
  </si>
  <si>
    <t xml:space="preserve">Taleo</t>
  </si>
  <si>
    <t xml:space="preserve">Draft</t>
  </si>
  <si>
    <t xml:space="preserve">You started but did not submit the application.</t>
  </si>
  <si>
    <t xml:space="preserve">https://applystead.com/ats/taleo</t>
  </si>
  <si>
    <t xml:space="preserve">Complete / Completed</t>
  </si>
  <si>
    <t xml:space="preserve">Your application was submitted in full. It is not a decision; with only the defaults it can stay unchanged until the job is filled.</t>
  </si>
  <si>
    <t xml:space="preserve">You withdrew the application.</t>
  </si>
  <si>
    <t xml:space="preserve">Updated / highlighted</t>
  </si>
  <si>
    <t xml:space="preserve">The job changed since your last visit, such as an edit to the posting.</t>
  </si>
  <si>
    <t xml:space="preserve">No change</t>
  </si>
  <si>
    <t xml:space="preserve">Any other label</t>
  </si>
  <si>
    <t xml:space="preserve">The employer’s own step name and description.</t>
  </si>
  <si>
    <t xml:space="preserve">Read the employer's description</t>
  </si>
  <si>
    <t xml:space="preserve">Jobvite</t>
  </si>
  <si>
    <t xml:space="preserve">The application was received.</t>
  </si>
  <si>
    <t xml:space="preserve">https://applystead.com/ats/jobvite</t>
  </si>
  <si>
    <t xml:space="preserve">In Process</t>
  </si>
  <si>
    <t xml:space="preserve">The company is reviewing applications. It can stay this way for weeks and does not mean you were shortlisted.</t>
  </si>
  <si>
    <t xml:space="preserve">Not Selected</t>
  </si>
  <si>
    <t xml:space="preserve">The company has not selected you for this position.</t>
  </si>
  <si>
    <t xml:space="preserve">A candidate has been selected for the position.</t>
  </si>
  <si>
    <t xml:space="preserve">Closed, unless the offer is yours</t>
  </si>
  <si>
    <t xml:space="preserve">The job has been closed, and no further information is available.</t>
  </si>
</sst>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DB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color rgb="FF8A1C1C"/>
      </font>
      <fill>
        <patternFill>
          <bgColor rgb="FFF8D7D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26" customWidth="1"/>
    <col min="3" max="3" width="12" customWidth="1"/>
    <col min="4" max="4" width="30" customWidth="1"/>
    <col min="5" max="5" width="18" customWidth="1"/>
    <col min="6" max="6" width="9" customWidth="1"/>
    <col min="7" max="7" width="13" customWidth="1"/>
    <col min="8" max="8" width="22" customWidth="1"/>
    <col min="9" max="9" width="12" customWidth="1"/>
    <col min="10" max="10" width="14" customWidth="1"/>
    <col min="11" max="11" width="16" customWidth="1"/>
    <col min="12" max="12" width="20" customWidth="1"/>
    <col min="13" max="13" width="24" customWidth="1"/>
    <col min="14" max="14" width="26" customWidth="1"/>
    <col min="15" max="15" width="15" customWidth="1"/>
    <col min="16" max="16" width="12" customWidth="1"/>
    <col min="17" max="17" width="18" customWidth="1"/>
    <col min="18" max="18" width="14" customWidth="1"/>
    <col min="19" max="19" width="18" customWidth="1"/>
    <col min="20" max="20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I2" s="2"/>
      <c r="J2" s="2"/>
      <c r="O2" s="2"/>
      <c r="P2">
        <f>IF(J2="","",TODAY()-J2)</f>
      </c>
    </row>
    <row r="3">
      <c r="I3" s="2"/>
      <c r="J3" s="2"/>
      <c r="O3" s="2"/>
      <c r="P3">
        <f>IF(J3="","",TODAY()-J3)</f>
      </c>
    </row>
    <row r="4">
      <c r="I4" s="2"/>
      <c r="J4" s="2"/>
      <c r="O4" s="2"/>
      <c r="P4">
        <f>IF(J4="","",TODAY()-J4)</f>
      </c>
    </row>
    <row r="5">
      <c r="I5" s="2"/>
      <c r="J5" s="2"/>
      <c r="O5" s="2"/>
      <c r="P5">
        <f>IF(J5="","",TODAY()-J5)</f>
      </c>
    </row>
    <row r="6">
      <c r="I6" s="2"/>
      <c r="J6" s="2"/>
      <c r="O6" s="2"/>
      <c r="P6">
        <f>IF(J6="","",TODAY()-J6)</f>
      </c>
    </row>
    <row r="7">
      <c r="I7" s="2"/>
      <c r="J7" s="2"/>
      <c r="O7" s="2"/>
      <c r="P7">
        <f>IF(J7="","",TODAY()-J7)</f>
      </c>
    </row>
    <row r="8">
      <c r="I8" s="2"/>
      <c r="J8" s="2"/>
      <c r="O8" s="2"/>
      <c r="P8">
        <f>IF(J8="","",TODAY()-J8)</f>
      </c>
    </row>
    <row r="9">
      <c r="I9" s="2"/>
      <c r="J9" s="2"/>
      <c r="O9" s="2"/>
      <c r="P9">
        <f>IF(J9="","",TODAY()-J9)</f>
      </c>
    </row>
    <row r="10">
      <c r="I10" s="2"/>
      <c r="J10" s="2"/>
      <c r="O10" s="2"/>
      <c r="P10">
        <f>IF(J10="","",TODAY()-J10)</f>
      </c>
    </row>
    <row r="11">
      <c r="I11" s="2"/>
      <c r="J11" s="2"/>
      <c r="O11" s="2"/>
      <c r="P11">
        <f>IF(J11="","",TODAY()-J11)</f>
      </c>
    </row>
    <row r="12">
      <c r="I12" s="2"/>
      <c r="J12" s="2"/>
      <c r="O12" s="2"/>
      <c r="P12">
        <f>IF(J12="","",TODAY()-J12)</f>
      </c>
    </row>
    <row r="13">
      <c r="I13" s="2"/>
      <c r="J13" s="2"/>
      <c r="O13" s="2"/>
      <c r="P13">
        <f>IF(J13="","",TODAY()-J13)</f>
      </c>
    </row>
    <row r="14">
      <c r="I14" s="2"/>
      <c r="J14" s="2"/>
      <c r="O14" s="2"/>
      <c r="P14">
        <f>IF(J14="","",TODAY()-J14)</f>
      </c>
    </row>
    <row r="15">
      <c r="I15" s="2"/>
      <c r="J15" s="2"/>
      <c r="O15" s="2"/>
      <c r="P15">
        <f>IF(J15="","",TODAY()-J15)</f>
      </c>
    </row>
    <row r="16">
      <c r="I16" s="2"/>
      <c r="J16" s="2"/>
      <c r="O16" s="2"/>
      <c r="P16">
        <f>IF(J16="","",TODAY()-J16)</f>
      </c>
    </row>
    <row r="17">
      <c r="I17" s="2"/>
      <c r="J17" s="2"/>
      <c r="O17" s="2"/>
      <c r="P17">
        <f>IF(J17="","",TODAY()-J17)</f>
      </c>
    </row>
    <row r="18">
      <c r="I18" s="2"/>
      <c r="J18" s="2"/>
      <c r="O18" s="2"/>
      <c r="P18">
        <f>IF(J18="","",TODAY()-J18)</f>
      </c>
    </row>
    <row r="19">
      <c r="I19" s="2"/>
      <c r="J19" s="2"/>
      <c r="O19" s="2"/>
      <c r="P19">
        <f>IF(J19="","",TODAY()-J19)</f>
      </c>
    </row>
    <row r="20">
      <c r="I20" s="2"/>
      <c r="J20" s="2"/>
      <c r="O20" s="2"/>
      <c r="P20">
        <f>IF(J20="","",TODAY()-J20)</f>
      </c>
    </row>
    <row r="21">
      <c r="I21" s="2"/>
      <c r="J21" s="2"/>
      <c r="O21" s="2"/>
      <c r="P21">
        <f>IF(J21="","",TODAY()-J21)</f>
      </c>
    </row>
    <row r="22">
      <c r="I22" s="2"/>
      <c r="J22" s="2"/>
      <c r="O22" s="2"/>
      <c r="P22">
        <f>IF(J22="","",TODAY()-J22)</f>
      </c>
    </row>
    <row r="23">
      <c r="I23" s="2"/>
      <c r="J23" s="2"/>
      <c r="O23" s="2"/>
      <c r="P23">
        <f>IF(J23="","",TODAY()-J23)</f>
      </c>
    </row>
    <row r="24">
      <c r="I24" s="2"/>
      <c r="J24" s="2"/>
      <c r="O24" s="2"/>
      <c r="P24">
        <f>IF(J24="","",TODAY()-J24)</f>
      </c>
    </row>
    <row r="25">
      <c r="I25" s="2"/>
      <c r="J25" s="2"/>
      <c r="O25" s="2"/>
      <c r="P25">
        <f>IF(J25="","",TODAY()-J25)</f>
      </c>
    </row>
    <row r="26">
      <c r="I26" s="2"/>
      <c r="J26" s="2"/>
      <c r="O26" s="2"/>
      <c r="P26">
        <f>IF(J26="","",TODAY()-J26)</f>
      </c>
    </row>
    <row r="27">
      <c r="I27" s="2"/>
      <c r="J27" s="2"/>
      <c r="O27" s="2"/>
      <c r="P27">
        <f>IF(J27="","",TODAY()-J27)</f>
      </c>
    </row>
    <row r="28">
      <c r="I28" s="2"/>
      <c r="J28" s="2"/>
      <c r="O28" s="2"/>
      <c r="P28">
        <f>IF(J28="","",TODAY()-J28)</f>
      </c>
    </row>
    <row r="29">
      <c r="I29" s="2"/>
      <c r="J29" s="2"/>
      <c r="O29" s="2"/>
      <c r="P29">
        <f>IF(J29="","",TODAY()-J29)</f>
      </c>
    </row>
    <row r="30">
      <c r="I30" s="2"/>
      <c r="J30" s="2"/>
      <c r="O30" s="2"/>
      <c r="P30">
        <f>IF(J30="","",TODAY()-J30)</f>
      </c>
    </row>
    <row r="31">
      <c r="I31" s="2"/>
      <c r="J31" s="2"/>
      <c r="O31" s="2"/>
      <c r="P31">
        <f>IF(J31="","",TODAY()-J31)</f>
      </c>
    </row>
    <row r="32">
      <c r="I32" s="2"/>
      <c r="J32" s="2"/>
      <c r="O32" s="2"/>
      <c r="P32">
        <f>IF(J32="","",TODAY()-J32)</f>
      </c>
    </row>
    <row r="33">
      <c r="I33" s="2"/>
      <c r="J33" s="2"/>
      <c r="O33" s="2"/>
      <c r="P33">
        <f>IF(J33="","",TODAY()-J33)</f>
      </c>
    </row>
    <row r="34">
      <c r="I34" s="2"/>
      <c r="J34" s="2"/>
      <c r="O34" s="2"/>
      <c r="P34">
        <f>IF(J34="","",TODAY()-J34)</f>
      </c>
    </row>
    <row r="35">
      <c r="I35" s="2"/>
      <c r="J35" s="2"/>
      <c r="O35" s="2"/>
      <c r="P35">
        <f>IF(J35="","",TODAY()-J35)</f>
      </c>
    </row>
    <row r="36">
      <c r="I36" s="2"/>
      <c r="J36" s="2"/>
      <c r="O36" s="2"/>
      <c r="P36">
        <f>IF(J36="","",TODAY()-J36)</f>
      </c>
    </row>
    <row r="37">
      <c r="I37" s="2"/>
      <c r="J37" s="2"/>
      <c r="O37" s="2"/>
      <c r="P37">
        <f>IF(J37="","",TODAY()-J37)</f>
      </c>
    </row>
    <row r="38">
      <c r="I38" s="2"/>
      <c r="J38" s="2"/>
      <c r="O38" s="2"/>
      <c r="P38">
        <f>IF(J38="","",TODAY()-J38)</f>
      </c>
    </row>
    <row r="39">
      <c r="I39" s="2"/>
      <c r="J39" s="2"/>
      <c r="O39" s="2"/>
      <c r="P39">
        <f>IF(J39="","",TODAY()-J39)</f>
      </c>
    </row>
    <row r="40">
      <c r="I40" s="2"/>
      <c r="J40" s="2"/>
      <c r="O40" s="2"/>
      <c r="P40">
        <f>IF(J40="","",TODAY()-J40)</f>
      </c>
    </row>
    <row r="41">
      <c r="I41" s="2"/>
      <c r="J41" s="2"/>
      <c r="O41" s="2"/>
      <c r="P41">
        <f>IF(J41="","",TODAY()-J41)</f>
      </c>
    </row>
    <row r="42">
      <c r="I42" s="2"/>
      <c r="J42" s="2"/>
      <c r="O42" s="2"/>
      <c r="P42">
        <f>IF(J42="","",TODAY()-J42)</f>
      </c>
    </row>
    <row r="43">
      <c r="I43" s="2"/>
      <c r="J43" s="2"/>
      <c r="O43" s="2"/>
      <c r="P43">
        <f>IF(J43="","",TODAY()-J43)</f>
      </c>
    </row>
    <row r="44">
      <c r="I44" s="2"/>
      <c r="J44" s="2"/>
      <c r="O44" s="2"/>
      <c r="P44">
        <f>IF(J44="","",TODAY()-J44)</f>
      </c>
    </row>
    <row r="45">
      <c r="I45" s="2"/>
      <c r="J45" s="2"/>
      <c r="O45" s="2"/>
      <c r="P45">
        <f>IF(J45="","",TODAY()-J45)</f>
      </c>
    </row>
    <row r="46">
      <c r="I46" s="2"/>
      <c r="J46" s="2"/>
      <c r="O46" s="2"/>
      <c r="P46">
        <f>IF(J46="","",TODAY()-J46)</f>
      </c>
    </row>
    <row r="47">
      <c r="I47" s="2"/>
      <c r="J47" s="2"/>
      <c r="O47" s="2"/>
      <c r="P47">
        <f>IF(J47="","",TODAY()-J47)</f>
      </c>
    </row>
    <row r="48">
      <c r="I48" s="2"/>
      <c r="J48" s="2"/>
      <c r="O48" s="2"/>
      <c r="P48">
        <f>IF(J48="","",TODAY()-J48)</f>
      </c>
    </row>
    <row r="49">
      <c r="I49" s="2"/>
      <c r="J49" s="2"/>
      <c r="O49" s="2"/>
      <c r="P49">
        <f>IF(J49="","",TODAY()-J49)</f>
      </c>
    </row>
    <row r="50">
      <c r="I50" s="2"/>
      <c r="J50" s="2"/>
      <c r="O50" s="2"/>
      <c r="P50">
        <f>IF(J50="","",TODAY()-J50)</f>
      </c>
    </row>
    <row r="51">
      <c r="I51" s="2"/>
      <c r="J51" s="2"/>
      <c r="O51" s="2"/>
      <c r="P51">
        <f>IF(J51="","",TODAY()-J51)</f>
      </c>
    </row>
    <row r="52">
      <c r="I52" s="2"/>
      <c r="J52" s="2"/>
      <c r="O52" s="2"/>
      <c r="P52">
        <f>IF(J52="","",TODAY()-J52)</f>
      </c>
    </row>
    <row r="53">
      <c r="I53" s="2"/>
      <c r="J53" s="2"/>
      <c r="O53" s="2"/>
      <c r="P53">
        <f>IF(J53="","",TODAY()-J53)</f>
      </c>
    </row>
    <row r="54">
      <c r="I54" s="2"/>
      <c r="J54" s="2"/>
      <c r="O54" s="2"/>
      <c r="P54">
        <f>IF(J54="","",TODAY()-J54)</f>
      </c>
    </row>
    <row r="55">
      <c r="I55" s="2"/>
      <c r="J55" s="2"/>
      <c r="O55" s="2"/>
      <c r="P55">
        <f>IF(J55="","",TODAY()-J55)</f>
      </c>
    </row>
    <row r="56">
      <c r="I56" s="2"/>
      <c r="J56" s="2"/>
      <c r="O56" s="2"/>
      <c r="P56">
        <f>IF(J56="","",TODAY()-J56)</f>
      </c>
    </row>
    <row r="57">
      <c r="I57" s="2"/>
      <c r="J57" s="2"/>
      <c r="O57" s="2"/>
      <c r="P57">
        <f>IF(J57="","",TODAY()-J57)</f>
      </c>
    </row>
    <row r="58">
      <c r="I58" s="2"/>
      <c r="J58" s="2"/>
      <c r="O58" s="2"/>
      <c r="P58">
        <f>IF(J58="","",TODAY()-J58)</f>
      </c>
    </row>
    <row r="59">
      <c r="I59" s="2"/>
      <c r="J59" s="2"/>
      <c r="O59" s="2"/>
      <c r="P59">
        <f>IF(J59="","",TODAY()-J59)</f>
      </c>
    </row>
    <row r="60">
      <c r="I60" s="2"/>
      <c r="J60" s="2"/>
      <c r="O60" s="2"/>
      <c r="P60">
        <f>IF(J60="","",TODAY()-J60)</f>
      </c>
    </row>
    <row r="61">
      <c r="I61" s="2"/>
      <c r="J61" s="2"/>
      <c r="O61" s="2"/>
      <c r="P61">
        <f>IF(J61="","",TODAY()-J61)</f>
      </c>
    </row>
    <row r="62">
      <c r="I62" s="2"/>
      <c r="J62" s="2"/>
      <c r="O62" s="2"/>
      <c r="P62">
        <f>IF(J62="","",TODAY()-J62)</f>
      </c>
    </row>
    <row r="63">
      <c r="I63" s="2"/>
      <c r="J63" s="2"/>
      <c r="O63" s="2"/>
      <c r="P63">
        <f>IF(J63="","",TODAY()-J63)</f>
      </c>
    </row>
    <row r="64">
      <c r="I64" s="2"/>
      <c r="J64" s="2"/>
      <c r="O64" s="2"/>
      <c r="P64">
        <f>IF(J64="","",TODAY()-J64)</f>
      </c>
    </row>
    <row r="65">
      <c r="I65" s="2"/>
      <c r="J65" s="2"/>
      <c r="O65" s="2"/>
      <c r="P65">
        <f>IF(J65="","",TODAY()-J65)</f>
      </c>
    </row>
    <row r="66">
      <c r="I66" s="2"/>
      <c r="J66" s="2"/>
      <c r="O66" s="2"/>
      <c r="P66">
        <f>IF(J66="","",TODAY()-J66)</f>
      </c>
    </row>
    <row r="67">
      <c r="I67" s="2"/>
      <c r="J67" s="2"/>
      <c r="O67" s="2"/>
      <c r="P67">
        <f>IF(J67="","",TODAY()-J67)</f>
      </c>
    </row>
    <row r="68">
      <c r="I68" s="2"/>
      <c r="J68" s="2"/>
      <c r="O68" s="2"/>
      <c r="P68">
        <f>IF(J68="","",TODAY()-J68)</f>
      </c>
    </row>
    <row r="69">
      <c r="I69" s="2"/>
      <c r="J69" s="2"/>
      <c r="O69" s="2"/>
      <c r="P69">
        <f>IF(J69="","",TODAY()-J69)</f>
      </c>
    </row>
    <row r="70">
      <c r="I70" s="2"/>
      <c r="J70" s="2"/>
      <c r="O70" s="2"/>
      <c r="P70">
        <f>IF(J70="","",TODAY()-J70)</f>
      </c>
    </row>
    <row r="71">
      <c r="I71" s="2"/>
      <c r="J71" s="2"/>
      <c r="O71" s="2"/>
      <c r="P71">
        <f>IF(J71="","",TODAY()-J71)</f>
      </c>
    </row>
    <row r="72">
      <c r="I72" s="2"/>
      <c r="J72" s="2"/>
      <c r="O72" s="2"/>
      <c r="P72">
        <f>IF(J72="","",TODAY()-J72)</f>
      </c>
    </row>
    <row r="73">
      <c r="I73" s="2"/>
      <c r="J73" s="2"/>
      <c r="O73" s="2"/>
      <c r="P73">
        <f>IF(J73="","",TODAY()-J73)</f>
      </c>
    </row>
    <row r="74">
      <c r="I74" s="2"/>
      <c r="J74" s="2"/>
      <c r="O74" s="2"/>
      <c r="P74">
        <f>IF(J74="","",TODAY()-J74)</f>
      </c>
    </row>
    <row r="75">
      <c r="I75" s="2"/>
      <c r="J75" s="2"/>
      <c r="O75" s="2"/>
      <c r="P75">
        <f>IF(J75="","",TODAY()-J75)</f>
      </c>
    </row>
    <row r="76">
      <c r="I76" s="2"/>
      <c r="J76" s="2"/>
      <c r="O76" s="2"/>
      <c r="P76">
        <f>IF(J76="","",TODAY()-J76)</f>
      </c>
    </row>
    <row r="77">
      <c r="I77" s="2"/>
      <c r="J77" s="2"/>
      <c r="O77" s="2"/>
      <c r="P77">
        <f>IF(J77="","",TODAY()-J77)</f>
      </c>
    </row>
    <row r="78">
      <c r="I78" s="2"/>
      <c r="J78" s="2"/>
      <c r="O78" s="2"/>
      <c r="P78">
        <f>IF(J78="","",TODAY()-J78)</f>
      </c>
    </row>
    <row r="79">
      <c r="I79" s="2"/>
      <c r="J79" s="2"/>
      <c r="O79" s="2"/>
      <c r="P79">
        <f>IF(J79="","",TODAY()-J79)</f>
      </c>
    </row>
    <row r="80">
      <c r="I80" s="2"/>
      <c r="J80" s="2"/>
      <c r="O80" s="2"/>
      <c r="P80">
        <f>IF(J80="","",TODAY()-J80)</f>
      </c>
    </row>
    <row r="81">
      <c r="I81" s="2"/>
      <c r="J81" s="2"/>
      <c r="O81" s="2"/>
      <c r="P81">
        <f>IF(J81="","",TODAY()-J81)</f>
      </c>
    </row>
    <row r="82">
      <c r="I82" s="2"/>
      <c r="J82" s="2"/>
      <c r="O82" s="2"/>
      <c r="P82">
        <f>IF(J82="","",TODAY()-J82)</f>
      </c>
    </row>
    <row r="83">
      <c r="I83" s="2"/>
      <c r="J83" s="2"/>
      <c r="O83" s="2"/>
      <c r="P83">
        <f>IF(J83="","",TODAY()-J83)</f>
      </c>
    </row>
    <row r="84">
      <c r="I84" s="2"/>
      <c r="J84" s="2"/>
      <c r="O84" s="2"/>
      <c r="P84">
        <f>IF(J84="","",TODAY()-J84)</f>
      </c>
    </row>
    <row r="85">
      <c r="I85" s="2"/>
      <c r="J85" s="2"/>
      <c r="O85" s="2"/>
      <c r="P85">
        <f>IF(J85="","",TODAY()-J85)</f>
      </c>
    </row>
    <row r="86">
      <c r="I86" s="2"/>
      <c r="J86" s="2"/>
      <c r="O86" s="2"/>
      <c r="P86">
        <f>IF(J86="","",TODAY()-J86)</f>
      </c>
    </row>
    <row r="87">
      <c r="I87" s="2"/>
      <c r="J87" s="2"/>
      <c r="O87" s="2"/>
      <c r="P87">
        <f>IF(J87="","",TODAY()-J87)</f>
      </c>
    </row>
    <row r="88">
      <c r="I88" s="2"/>
      <c r="J88" s="2"/>
      <c r="O88" s="2"/>
      <c r="P88">
        <f>IF(J88="","",TODAY()-J88)</f>
      </c>
    </row>
    <row r="89">
      <c r="I89" s="2"/>
      <c r="J89" s="2"/>
      <c r="O89" s="2"/>
      <c r="P89">
        <f>IF(J89="","",TODAY()-J89)</f>
      </c>
    </row>
    <row r="90">
      <c r="I90" s="2"/>
      <c r="J90" s="2"/>
      <c r="O90" s="2"/>
      <c r="P90">
        <f>IF(J90="","",TODAY()-J90)</f>
      </c>
    </row>
    <row r="91">
      <c r="I91" s="2"/>
      <c r="J91" s="2"/>
      <c r="O91" s="2"/>
      <c r="P91">
        <f>IF(J91="","",TODAY()-J91)</f>
      </c>
    </row>
    <row r="92">
      <c r="I92" s="2"/>
      <c r="J92" s="2"/>
      <c r="O92" s="2"/>
      <c r="P92">
        <f>IF(J92="","",TODAY()-J92)</f>
      </c>
    </row>
    <row r="93">
      <c r="I93" s="2"/>
      <c r="J93" s="2"/>
      <c r="O93" s="2"/>
      <c r="P93">
        <f>IF(J93="","",TODAY()-J93)</f>
      </c>
    </row>
    <row r="94">
      <c r="I94" s="2"/>
      <c r="J94" s="2"/>
      <c r="O94" s="2"/>
      <c r="P94">
        <f>IF(J94="","",TODAY()-J94)</f>
      </c>
    </row>
    <row r="95">
      <c r="I95" s="2"/>
      <c r="J95" s="2"/>
      <c r="O95" s="2"/>
      <c r="P95">
        <f>IF(J95="","",TODAY()-J95)</f>
      </c>
    </row>
    <row r="96">
      <c r="I96" s="2"/>
      <c r="J96" s="2"/>
      <c r="O96" s="2"/>
      <c r="P96">
        <f>IF(J96="","",TODAY()-J96)</f>
      </c>
    </row>
    <row r="97">
      <c r="I97" s="2"/>
      <c r="J97" s="2"/>
      <c r="O97" s="2"/>
      <c r="P97">
        <f>IF(J97="","",TODAY()-J97)</f>
      </c>
    </row>
    <row r="98">
      <c r="I98" s="2"/>
      <c r="J98" s="2"/>
      <c r="O98" s="2"/>
      <c r="P98">
        <f>IF(J98="","",TODAY()-J98)</f>
      </c>
    </row>
    <row r="99">
      <c r="I99" s="2"/>
      <c r="J99" s="2"/>
      <c r="O99" s="2"/>
      <c r="P99">
        <f>IF(J99="","",TODAY()-J99)</f>
      </c>
    </row>
    <row r="100">
      <c r="I100" s="2"/>
      <c r="J100" s="2"/>
      <c r="O100" s="2"/>
      <c r="P100">
        <f>IF(J100="","",TODAY()-J100)</f>
      </c>
    </row>
    <row r="101">
      <c r="I101" s="2"/>
      <c r="J101" s="2"/>
      <c r="O101" s="2"/>
      <c r="P101">
        <f>IF(J101="","",TODAY()-J101)</f>
      </c>
    </row>
    <row r="102">
      <c r="I102" s="2"/>
      <c r="J102" s="2"/>
      <c r="O102" s="2"/>
      <c r="P102">
        <f>IF(J102="","",TODAY()-J102)</f>
      </c>
    </row>
    <row r="103">
      <c r="I103" s="2"/>
      <c r="J103" s="2"/>
      <c r="O103" s="2"/>
      <c r="P103">
        <f>IF(J103="","",TODAY()-J103)</f>
      </c>
    </row>
    <row r="104">
      <c r="I104" s="2"/>
      <c r="J104" s="2"/>
      <c r="O104" s="2"/>
      <c r="P104">
        <f>IF(J104="","",TODAY()-J104)</f>
      </c>
    </row>
    <row r="105">
      <c r="I105" s="2"/>
      <c r="J105" s="2"/>
      <c r="O105" s="2"/>
      <c r="P105">
        <f>IF(J105="","",TODAY()-J105)</f>
      </c>
    </row>
    <row r="106">
      <c r="I106" s="2"/>
      <c r="J106" s="2"/>
      <c r="O106" s="2"/>
      <c r="P106">
        <f>IF(J106="","",TODAY()-J106)</f>
      </c>
    </row>
    <row r="107">
      <c r="I107" s="2"/>
      <c r="J107" s="2"/>
      <c r="O107" s="2"/>
      <c r="P107">
        <f>IF(J107="","",TODAY()-J107)</f>
      </c>
    </row>
    <row r="108">
      <c r="I108" s="2"/>
      <c r="J108" s="2"/>
      <c r="O108" s="2"/>
      <c r="P108">
        <f>IF(J108="","",TODAY()-J108)</f>
      </c>
    </row>
    <row r="109">
      <c r="I109" s="2"/>
      <c r="J109" s="2"/>
      <c r="O109" s="2"/>
      <c r="P109">
        <f>IF(J109="","",TODAY()-J109)</f>
      </c>
    </row>
    <row r="110">
      <c r="I110" s="2"/>
      <c r="J110" s="2"/>
      <c r="O110" s="2"/>
      <c r="P110">
        <f>IF(J110="","",TODAY()-J110)</f>
      </c>
    </row>
    <row r="111">
      <c r="I111" s="2"/>
      <c r="J111" s="2"/>
      <c r="O111" s="2"/>
      <c r="P111">
        <f>IF(J111="","",TODAY()-J111)</f>
      </c>
    </row>
    <row r="112">
      <c r="I112" s="2"/>
      <c r="J112" s="2"/>
      <c r="O112" s="2"/>
      <c r="P112">
        <f>IF(J112="","",TODAY()-J112)</f>
      </c>
    </row>
    <row r="113">
      <c r="I113" s="2"/>
      <c r="J113" s="2"/>
      <c r="O113" s="2"/>
      <c r="P113">
        <f>IF(J113="","",TODAY()-J113)</f>
      </c>
    </row>
    <row r="114">
      <c r="I114" s="2"/>
      <c r="J114" s="2"/>
      <c r="O114" s="2"/>
      <c r="P114">
        <f>IF(J114="","",TODAY()-J114)</f>
      </c>
    </row>
    <row r="115">
      <c r="I115" s="2"/>
      <c r="J115" s="2"/>
      <c r="O115" s="2"/>
      <c r="P115">
        <f>IF(J115="","",TODAY()-J115)</f>
      </c>
    </row>
    <row r="116">
      <c r="I116" s="2"/>
      <c r="J116" s="2"/>
      <c r="O116" s="2"/>
      <c r="P116">
        <f>IF(J116="","",TODAY()-J116)</f>
      </c>
    </row>
    <row r="117">
      <c r="I117" s="2"/>
      <c r="J117" s="2"/>
      <c r="O117" s="2"/>
      <c r="P117">
        <f>IF(J117="","",TODAY()-J117)</f>
      </c>
    </row>
    <row r="118">
      <c r="I118" s="2"/>
      <c r="J118" s="2"/>
      <c r="O118" s="2"/>
      <c r="P118">
        <f>IF(J118="","",TODAY()-J118)</f>
      </c>
    </row>
    <row r="119">
      <c r="I119" s="2"/>
      <c r="J119" s="2"/>
      <c r="O119" s="2"/>
      <c r="P119">
        <f>IF(J119="","",TODAY()-J119)</f>
      </c>
    </row>
    <row r="120">
      <c r="I120" s="2"/>
      <c r="J120" s="2"/>
      <c r="O120" s="2"/>
      <c r="P120">
        <f>IF(J120="","",TODAY()-J120)</f>
      </c>
    </row>
    <row r="121">
      <c r="I121" s="2"/>
      <c r="J121" s="2"/>
      <c r="O121" s="2"/>
      <c r="P121">
        <f>IF(J121="","",TODAY()-J121)</f>
      </c>
    </row>
    <row r="122">
      <c r="I122" s="2"/>
      <c r="J122" s="2"/>
      <c r="O122" s="2"/>
      <c r="P122">
        <f>IF(J122="","",TODAY()-J122)</f>
      </c>
    </row>
    <row r="123">
      <c r="I123" s="2"/>
      <c r="J123" s="2"/>
      <c r="O123" s="2"/>
      <c r="P123">
        <f>IF(J123="","",TODAY()-J123)</f>
      </c>
    </row>
    <row r="124">
      <c r="I124" s="2"/>
      <c r="J124" s="2"/>
      <c r="O124" s="2"/>
      <c r="P124">
        <f>IF(J124="","",TODAY()-J124)</f>
      </c>
    </row>
    <row r="125">
      <c r="I125" s="2"/>
      <c r="J125" s="2"/>
      <c r="O125" s="2"/>
      <c r="P125">
        <f>IF(J125="","",TODAY()-J125)</f>
      </c>
    </row>
    <row r="126">
      <c r="I126" s="2"/>
      <c r="J126" s="2"/>
      <c r="O126" s="2"/>
      <c r="P126">
        <f>IF(J126="","",TODAY()-J126)</f>
      </c>
    </row>
    <row r="127">
      <c r="I127" s="2"/>
      <c r="J127" s="2"/>
      <c r="O127" s="2"/>
      <c r="P127">
        <f>IF(J127="","",TODAY()-J127)</f>
      </c>
    </row>
    <row r="128">
      <c r="I128" s="2"/>
      <c r="J128" s="2"/>
      <c r="O128" s="2"/>
      <c r="P128">
        <f>IF(J128="","",TODAY()-J128)</f>
      </c>
    </row>
    <row r="129">
      <c r="I129" s="2"/>
      <c r="J129" s="2"/>
      <c r="O129" s="2"/>
      <c r="P129">
        <f>IF(J129="","",TODAY()-J129)</f>
      </c>
    </row>
    <row r="130">
      <c r="I130" s="2"/>
      <c r="J130" s="2"/>
      <c r="O130" s="2"/>
      <c r="P130">
        <f>IF(J130="","",TODAY()-J130)</f>
      </c>
    </row>
    <row r="131">
      <c r="I131" s="2"/>
      <c r="J131" s="2"/>
      <c r="O131" s="2"/>
      <c r="P131">
        <f>IF(J131="","",TODAY()-J131)</f>
      </c>
    </row>
    <row r="132">
      <c r="I132" s="2"/>
      <c r="J132" s="2"/>
      <c r="O132" s="2"/>
      <c r="P132">
        <f>IF(J132="","",TODAY()-J132)</f>
      </c>
    </row>
    <row r="133">
      <c r="I133" s="2"/>
      <c r="J133" s="2"/>
      <c r="O133" s="2"/>
      <c r="P133">
        <f>IF(J133="","",TODAY()-J133)</f>
      </c>
    </row>
    <row r="134">
      <c r="I134" s="2"/>
      <c r="J134" s="2"/>
      <c r="O134" s="2"/>
      <c r="P134">
        <f>IF(J134="","",TODAY()-J134)</f>
      </c>
    </row>
    <row r="135">
      <c r="I135" s="2"/>
      <c r="J135" s="2"/>
      <c r="O135" s="2"/>
      <c r="P135">
        <f>IF(J135="","",TODAY()-J135)</f>
      </c>
    </row>
    <row r="136">
      <c r="I136" s="2"/>
      <c r="J136" s="2"/>
      <c r="O136" s="2"/>
      <c r="P136">
        <f>IF(J136="","",TODAY()-J136)</f>
      </c>
    </row>
    <row r="137">
      <c r="I137" s="2"/>
      <c r="J137" s="2"/>
      <c r="O137" s="2"/>
      <c r="P137">
        <f>IF(J137="","",TODAY()-J137)</f>
      </c>
    </row>
    <row r="138">
      <c r="I138" s="2"/>
      <c r="J138" s="2"/>
      <c r="O138" s="2"/>
      <c r="P138">
        <f>IF(J138="","",TODAY()-J138)</f>
      </c>
    </row>
    <row r="139">
      <c r="I139" s="2"/>
      <c r="J139" s="2"/>
      <c r="O139" s="2"/>
      <c r="P139">
        <f>IF(J139="","",TODAY()-J139)</f>
      </c>
    </row>
    <row r="140">
      <c r="I140" s="2"/>
      <c r="J140" s="2"/>
      <c r="O140" s="2"/>
      <c r="P140">
        <f>IF(J140="","",TODAY()-J140)</f>
      </c>
    </row>
    <row r="141">
      <c r="I141" s="2"/>
      <c r="J141" s="2"/>
      <c r="O141" s="2"/>
      <c r="P141">
        <f>IF(J141="","",TODAY()-J141)</f>
      </c>
    </row>
    <row r="142">
      <c r="I142" s="2"/>
      <c r="J142" s="2"/>
      <c r="O142" s="2"/>
      <c r="P142">
        <f>IF(J142="","",TODAY()-J142)</f>
      </c>
    </row>
    <row r="143">
      <c r="I143" s="2"/>
      <c r="J143" s="2"/>
      <c r="O143" s="2"/>
      <c r="P143">
        <f>IF(J143="","",TODAY()-J143)</f>
      </c>
    </row>
    <row r="144">
      <c r="I144" s="2"/>
      <c r="J144" s="2"/>
      <c r="O144" s="2"/>
      <c r="P144">
        <f>IF(J144="","",TODAY()-J144)</f>
      </c>
    </row>
    <row r="145">
      <c r="I145" s="2"/>
      <c r="J145" s="2"/>
      <c r="O145" s="2"/>
      <c r="P145">
        <f>IF(J145="","",TODAY()-J145)</f>
      </c>
    </row>
    <row r="146">
      <c r="I146" s="2"/>
      <c r="J146" s="2"/>
      <c r="O146" s="2"/>
      <c r="P146">
        <f>IF(J146="","",TODAY()-J146)</f>
      </c>
    </row>
    <row r="147">
      <c r="I147" s="2"/>
      <c r="J147" s="2"/>
      <c r="O147" s="2"/>
      <c r="P147">
        <f>IF(J147="","",TODAY()-J147)</f>
      </c>
    </row>
    <row r="148">
      <c r="I148" s="2"/>
      <c r="J148" s="2"/>
      <c r="O148" s="2"/>
      <c r="P148">
        <f>IF(J148="","",TODAY()-J148)</f>
      </c>
    </row>
    <row r="149">
      <c r="I149" s="2"/>
      <c r="J149" s="2"/>
      <c r="O149" s="2"/>
      <c r="P149">
        <f>IF(J149="","",TODAY()-J149)</f>
      </c>
    </row>
    <row r="150">
      <c r="I150" s="2"/>
      <c r="J150" s="2"/>
      <c r="O150" s="2"/>
      <c r="P150">
        <f>IF(J150="","",TODAY()-J150)</f>
      </c>
    </row>
    <row r="151">
      <c r="I151" s="2"/>
      <c r="J151" s="2"/>
      <c r="O151" s="2"/>
      <c r="P151">
        <f>IF(J151="","",TODAY()-J151)</f>
      </c>
    </row>
    <row r="152">
      <c r="I152" s="2"/>
      <c r="J152" s="2"/>
      <c r="O152" s="2"/>
      <c r="P152">
        <f>IF(J152="","",TODAY()-J152)</f>
      </c>
    </row>
    <row r="153">
      <c r="I153" s="2"/>
      <c r="J153" s="2"/>
      <c r="O153" s="2"/>
      <c r="P153">
        <f>IF(J153="","",TODAY()-J153)</f>
      </c>
    </row>
    <row r="154">
      <c r="I154" s="2"/>
      <c r="J154" s="2"/>
      <c r="O154" s="2"/>
      <c r="P154">
        <f>IF(J154="","",TODAY()-J154)</f>
      </c>
    </row>
    <row r="155">
      <c r="I155" s="2"/>
      <c r="J155" s="2"/>
      <c r="O155" s="2"/>
      <c r="P155">
        <f>IF(J155="","",TODAY()-J155)</f>
      </c>
    </row>
    <row r="156">
      <c r="I156" s="2"/>
      <c r="J156" s="2"/>
      <c r="O156" s="2"/>
      <c r="P156">
        <f>IF(J156="","",TODAY()-J156)</f>
      </c>
    </row>
    <row r="157">
      <c r="I157" s="2"/>
      <c r="J157" s="2"/>
      <c r="O157" s="2"/>
      <c r="P157">
        <f>IF(J157="","",TODAY()-J157)</f>
      </c>
    </row>
    <row r="158">
      <c r="I158" s="2"/>
      <c r="J158" s="2"/>
      <c r="O158" s="2"/>
      <c r="P158">
        <f>IF(J158="","",TODAY()-J158)</f>
      </c>
    </row>
    <row r="159">
      <c r="I159" s="2"/>
      <c r="J159" s="2"/>
      <c r="O159" s="2"/>
      <c r="P159">
        <f>IF(J159="","",TODAY()-J159)</f>
      </c>
    </row>
    <row r="160">
      <c r="I160" s="2"/>
      <c r="J160" s="2"/>
      <c r="O160" s="2"/>
      <c r="P160">
        <f>IF(J160="","",TODAY()-J160)</f>
      </c>
    </row>
    <row r="161">
      <c r="I161" s="2"/>
      <c r="J161" s="2"/>
      <c r="O161" s="2"/>
      <c r="P161">
        <f>IF(J161="","",TODAY()-J161)</f>
      </c>
    </row>
    <row r="162">
      <c r="I162" s="2"/>
      <c r="J162" s="2"/>
      <c r="O162" s="2"/>
      <c r="P162">
        <f>IF(J162="","",TODAY()-J162)</f>
      </c>
    </row>
    <row r="163">
      <c r="I163" s="2"/>
      <c r="J163" s="2"/>
      <c r="O163" s="2"/>
      <c r="P163">
        <f>IF(J163="","",TODAY()-J163)</f>
      </c>
    </row>
    <row r="164">
      <c r="I164" s="2"/>
      <c r="J164" s="2"/>
      <c r="O164" s="2"/>
      <c r="P164">
        <f>IF(J164="","",TODAY()-J164)</f>
      </c>
    </row>
    <row r="165">
      <c r="I165" s="2"/>
      <c r="J165" s="2"/>
      <c r="O165" s="2"/>
      <c r="P165">
        <f>IF(J165="","",TODAY()-J165)</f>
      </c>
    </row>
    <row r="166">
      <c r="I166" s="2"/>
      <c r="J166" s="2"/>
      <c r="O166" s="2"/>
      <c r="P166">
        <f>IF(J166="","",TODAY()-J166)</f>
      </c>
    </row>
    <row r="167">
      <c r="I167" s="2"/>
      <c r="J167" s="2"/>
      <c r="O167" s="2"/>
      <c r="P167">
        <f>IF(J167="","",TODAY()-J167)</f>
      </c>
    </row>
    <row r="168">
      <c r="I168" s="2"/>
      <c r="J168" s="2"/>
      <c r="O168" s="2"/>
      <c r="P168">
        <f>IF(J168="","",TODAY()-J168)</f>
      </c>
    </row>
    <row r="169">
      <c r="I169" s="2"/>
      <c r="J169" s="2"/>
      <c r="O169" s="2"/>
      <c r="P169">
        <f>IF(J169="","",TODAY()-J169)</f>
      </c>
    </row>
    <row r="170">
      <c r="I170" s="2"/>
      <c r="J170" s="2"/>
      <c r="O170" s="2"/>
      <c r="P170">
        <f>IF(J170="","",TODAY()-J170)</f>
      </c>
    </row>
    <row r="171">
      <c r="I171" s="2"/>
      <c r="J171" s="2"/>
      <c r="O171" s="2"/>
      <c r="P171">
        <f>IF(J171="","",TODAY()-J171)</f>
      </c>
    </row>
    <row r="172">
      <c r="I172" s="2"/>
      <c r="J172" s="2"/>
      <c r="O172" s="2"/>
      <c r="P172">
        <f>IF(J172="","",TODAY()-J172)</f>
      </c>
    </row>
    <row r="173">
      <c r="I173" s="2"/>
      <c r="J173" s="2"/>
      <c r="O173" s="2"/>
      <c r="P173">
        <f>IF(J173="","",TODAY()-J173)</f>
      </c>
    </row>
    <row r="174">
      <c r="I174" s="2"/>
      <c r="J174" s="2"/>
      <c r="O174" s="2"/>
      <c r="P174">
        <f>IF(J174="","",TODAY()-J174)</f>
      </c>
    </row>
    <row r="175">
      <c r="I175" s="2"/>
      <c r="J175" s="2"/>
      <c r="O175" s="2"/>
      <c r="P175">
        <f>IF(J175="","",TODAY()-J175)</f>
      </c>
    </row>
    <row r="176">
      <c r="I176" s="2"/>
      <c r="J176" s="2"/>
      <c r="O176" s="2"/>
      <c r="P176">
        <f>IF(J176="","",TODAY()-J176)</f>
      </c>
    </row>
    <row r="177">
      <c r="I177" s="2"/>
      <c r="J177" s="2"/>
      <c r="O177" s="2"/>
      <c r="P177">
        <f>IF(J177="","",TODAY()-J177)</f>
      </c>
    </row>
    <row r="178">
      <c r="I178" s="2"/>
      <c r="J178" s="2"/>
      <c r="O178" s="2"/>
      <c r="P178">
        <f>IF(J178="","",TODAY()-J178)</f>
      </c>
    </row>
    <row r="179">
      <c r="I179" s="2"/>
      <c r="J179" s="2"/>
      <c r="O179" s="2"/>
      <c r="P179">
        <f>IF(J179="","",TODAY()-J179)</f>
      </c>
    </row>
    <row r="180">
      <c r="I180" s="2"/>
      <c r="J180" s="2"/>
      <c r="O180" s="2"/>
      <c r="P180">
        <f>IF(J180="","",TODAY()-J180)</f>
      </c>
    </row>
    <row r="181">
      <c r="I181" s="2"/>
      <c r="J181" s="2"/>
      <c r="O181" s="2"/>
      <c r="P181">
        <f>IF(J181="","",TODAY()-J181)</f>
      </c>
    </row>
    <row r="182">
      <c r="I182" s="2"/>
      <c r="J182" s="2"/>
      <c r="O182" s="2"/>
      <c r="P182">
        <f>IF(J182="","",TODAY()-J182)</f>
      </c>
    </row>
    <row r="183">
      <c r="I183" s="2"/>
      <c r="J183" s="2"/>
      <c r="O183" s="2"/>
      <c r="P183">
        <f>IF(J183="","",TODAY()-J183)</f>
      </c>
    </row>
    <row r="184">
      <c r="I184" s="2"/>
      <c r="J184" s="2"/>
      <c r="O184" s="2"/>
      <c r="P184">
        <f>IF(J184="","",TODAY()-J184)</f>
      </c>
    </row>
    <row r="185">
      <c r="I185" s="2"/>
      <c r="J185" s="2"/>
      <c r="O185" s="2"/>
      <c r="P185">
        <f>IF(J185="","",TODAY()-J185)</f>
      </c>
    </row>
    <row r="186">
      <c r="I186" s="2"/>
      <c r="J186" s="2"/>
      <c r="O186" s="2"/>
      <c r="P186">
        <f>IF(J186="","",TODAY()-J186)</f>
      </c>
    </row>
    <row r="187">
      <c r="I187" s="2"/>
      <c r="J187" s="2"/>
      <c r="O187" s="2"/>
      <c r="P187">
        <f>IF(J187="","",TODAY()-J187)</f>
      </c>
    </row>
    <row r="188">
      <c r="I188" s="2"/>
      <c r="J188" s="2"/>
      <c r="O188" s="2"/>
      <c r="P188">
        <f>IF(J188="","",TODAY()-J188)</f>
      </c>
    </row>
    <row r="189">
      <c r="I189" s="2"/>
      <c r="J189" s="2"/>
      <c r="O189" s="2"/>
      <c r="P189">
        <f>IF(J189="","",TODAY()-J189)</f>
      </c>
    </row>
    <row r="190">
      <c r="I190" s="2"/>
      <c r="J190" s="2"/>
      <c r="O190" s="2"/>
      <c r="P190">
        <f>IF(J190="","",TODAY()-J190)</f>
      </c>
    </row>
    <row r="191">
      <c r="I191" s="2"/>
      <c r="J191" s="2"/>
      <c r="O191" s="2"/>
      <c r="P191">
        <f>IF(J191="","",TODAY()-J191)</f>
      </c>
    </row>
    <row r="192">
      <c r="I192" s="2"/>
      <c r="J192" s="2"/>
      <c r="O192" s="2"/>
      <c r="P192">
        <f>IF(J192="","",TODAY()-J192)</f>
      </c>
    </row>
    <row r="193">
      <c r="I193" s="2"/>
      <c r="J193" s="2"/>
      <c r="O193" s="2"/>
      <c r="P193">
        <f>IF(J193="","",TODAY()-J193)</f>
      </c>
    </row>
    <row r="194">
      <c r="I194" s="2"/>
      <c r="J194" s="2"/>
      <c r="O194" s="2"/>
      <c r="P194">
        <f>IF(J194="","",TODAY()-J194)</f>
      </c>
    </row>
    <row r="195">
      <c r="I195" s="2"/>
      <c r="J195" s="2"/>
      <c r="O195" s="2"/>
      <c r="P195">
        <f>IF(J195="","",TODAY()-J195)</f>
      </c>
    </row>
    <row r="196">
      <c r="I196" s="2"/>
      <c r="J196" s="2"/>
      <c r="O196" s="2"/>
      <c r="P196">
        <f>IF(J196="","",TODAY()-J196)</f>
      </c>
    </row>
    <row r="197">
      <c r="I197" s="2"/>
      <c r="J197" s="2"/>
      <c r="O197" s="2"/>
      <c r="P197">
        <f>IF(J197="","",TODAY()-J197)</f>
      </c>
    </row>
    <row r="198">
      <c r="I198" s="2"/>
      <c r="J198" s="2"/>
      <c r="O198" s="2"/>
      <c r="P198">
        <f>IF(J198="","",TODAY()-J198)</f>
      </c>
    </row>
    <row r="199">
      <c r="I199" s="2"/>
      <c r="J199" s="2"/>
      <c r="O199" s="2"/>
      <c r="P199">
        <f>IF(J199="","",TODAY()-J199)</f>
      </c>
    </row>
    <row r="200">
      <c r="I200" s="2"/>
      <c r="J200" s="2"/>
      <c r="O200" s="2"/>
      <c r="P200">
        <f>IF(J200="","",TODAY()-J200)</f>
      </c>
    </row>
    <row r="201">
      <c r="I201" s="2"/>
      <c r="J201" s="2"/>
      <c r="O201" s="2"/>
      <c r="P201">
        <f>IF(J201="","",TODAY()-J201)</f>
      </c>
    </row>
  </sheetData>
  <autoFilter ref="A1:T201"/>
  <conditionalFormatting sqref="O2:O201">
    <cfRule type="expression" dxfId="0" priority="1">
      <formula>AND(O2&lt;&gt;"",O2&lt;TODAY(),G2&lt;&gt;"Closed")</formula>
    </cfRule>
  </conditionalFormatting>
  <dataValidations count="4">
    <dataValidation type="list" allowBlank="1" showErrorMessage="1" sqref="E2:E201">
      <formula1>"Workday,Greenhouse,Lever,Ashby,iCIMS,SmartRecruiters,Taleo,Jobvite,LinkedIn Easy Apply,Indeed,Email,Other"</formula1>
    </dataValidation>
    <dataValidation type="list" allowBlank="1" showErrorMessage="1" sqref="F2:F201">
      <formula1>"A,B,C"</formula1>
    </dataValidation>
    <dataValidation type="list" allowBlank="1" showErrorMessage="1" sqref="G2:G201">
      <formula1>"Saved,Preparing,Submitted,Interviewing,Offer,Closed"</formula1>
    </dataValidation>
    <dataValidation type="list" allowBlank="1" showErrorMessage="1" sqref="Q2:Q201">
      <formula1>"Rejected,No response,Withdrawn,Role canceled,Accepted elsewhere,Accepted this offer"</formula1>
    </dataValidation>
  </dataValidations>
  <pageMargins left="0.5" right="0.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26" customWidth="1"/>
    <col min="3" max="3" width="14" customWidth="1"/>
    <col min="4" max="4" width="18" customWidth="1"/>
    <col min="5" max="5" width="18" customWidth="1"/>
    <col min="6" max="6" width="12" customWidth="1"/>
    <col min="7" max="7" width="12" customWidth="1"/>
    <col min="8" max="8" width="14" customWidth="1"/>
    <col min="9" max="9" width="13" customWidth="1"/>
    <col min="10" max="10" width="22" customWidth="1"/>
    <col min="11" max="11" width="16" customWidth="1"/>
    <col min="12" max="12" width="22" customWidth="1"/>
    <col min="13" max="13" width="20" customWidth="1"/>
    <col min="14" max="14" width="26" customWidth="1"/>
    <col min="15" max="15" width="15" customWidth="1"/>
    <col min="16" max="16" width="18" customWidth="1"/>
    <col min="17" max="17" width="40" customWidth="1"/>
  </cols>
  <sheetData>
    <row r="1">
      <c r="A1" s="1" t="s">
        <v>20</v>
      </c>
      <c r="B1" s="1" t="s">
        <v>21</v>
      </c>
      <c r="C1" s="1" t="s">
        <v>22</v>
      </c>
      <c r="D1" s="1" t="s">
        <v>18</v>
      </c>
      <c r="E1" s="1" t="s">
        <v>4</v>
      </c>
      <c r="F1" s="1" t="s">
        <v>23</v>
      </c>
      <c r="G1" s="1" t="s">
        <v>8</v>
      </c>
      <c r="H1" s="1" t="s">
        <v>9</v>
      </c>
      <c r="I1" s="1" t="s">
        <v>6</v>
      </c>
      <c r="J1" s="1" t="s">
        <v>7</v>
      </c>
      <c r="K1" s="1" t="s">
        <v>24</v>
      </c>
      <c r="L1" s="1" t="s">
        <v>25</v>
      </c>
      <c r="M1" s="1" t="s">
        <v>26</v>
      </c>
      <c r="N1" s="1" t="s">
        <v>13</v>
      </c>
      <c r="O1" s="1" t="s">
        <v>14</v>
      </c>
      <c r="P1" s="1" t="s">
        <v>16</v>
      </c>
      <c r="Q1" s="1" t="s">
        <v>19</v>
      </c>
    </row>
    <row r="2">
      <c r="F2" s="2"/>
      <c r="G2" s="2"/>
      <c r="H2" s="2"/>
      <c r="O2" s="2"/>
    </row>
    <row r="3">
      <c r="F3" s="2"/>
      <c r="G3" s="2"/>
      <c r="H3" s="2"/>
      <c r="O3" s="2"/>
    </row>
    <row r="4">
      <c r="F4" s="2"/>
      <c r="G4" s="2"/>
      <c r="H4" s="2"/>
      <c r="O4" s="2"/>
    </row>
    <row r="5">
      <c r="F5" s="2"/>
      <c r="G5" s="2"/>
      <c r="H5" s="2"/>
      <c r="O5" s="2"/>
    </row>
    <row r="6">
      <c r="F6" s="2"/>
      <c r="G6" s="2"/>
      <c r="H6" s="2"/>
      <c r="O6" s="2"/>
    </row>
    <row r="7">
      <c r="F7" s="2"/>
      <c r="G7" s="2"/>
      <c r="H7" s="2"/>
      <c r="O7" s="2"/>
    </row>
    <row r="8">
      <c r="F8" s="2"/>
      <c r="G8" s="2"/>
      <c r="H8" s="2"/>
      <c r="O8" s="2"/>
    </row>
    <row r="9">
      <c r="F9" s="2"/>
      <c r="G9" s="2"/>
      <c r="H9" s="2"/>
      <c r="O9" s="2"/>
    </row>
    <row r="10">
      <c r="F10" s="2"/>
      <c r="G10" s="2"/>
      <c r="H10" s="2"/>
      <c r="O10" s="2"/>
    </row>
    <row r="11">
      <c r="F11" s="2"/>
      <c r="G11" s="2"/>
      <c r="H11" s="2"/>
      <c r="O11" s="2"/>
    </row>
    <row r="12">
      <c r="F12" s="2"/>
      <c r="G12" s="2"/>
      <c r="H12" s="2"/>
      <c r="O12" s="2"/>
    </row>
    <row r="13">
      <c r="F13" s="2"/>
      <c r="G13" s="2"/>
      <c r="H13" s="2"/>
      <c r="O13" s="2"/>
    </row>
    <row r="14">
      <c r="F14" s="2"/>
      <c r="G14" s="2"/>
      <c r="H14" s="2"/>
      <c r="O14" s="2"/>
    </row>
    <row r="15">
      <c r="F15" s="2"/>
      <c r="G15" s="2"/>
      <c r="H15" s="2"/>
      <c r="O15" s="2"/>
    </row>
    <row r="16">
      <c r="F16" s="2"/>
      <c r="G16" s="2"/>
      <c r="H16" s="2"/>
      <c r="O16" s="2"/>
    </row>
    <row r="17">
      <c r="F17" s="2"/>
      <c r="G17" s="2"/>
      <c r="H17" s="2"/>
      <c r="O17" s="2"/>
    </row>
    <row r="18">
      <c r="F18" s="2"/>
      <c r="G18" s="2"/>
      <c r="H18" s="2"/>
      <c r="O18" s="2"/>
    </row>
    <row r="19">
      <c r="F19" s="2"/>
      <c r="G19" s="2"/>
      <c r="H19" s="2"/>
      <c r="O19" s="2"/>
    </row>
    <row r="20">
      <c r="F20" s="2"/>
      <c r="G20" s="2"/>
      <c r="H20" s="2"/>
      <c r="O20" s="2"/>
    </row>
    <row r="21">
      <c r="F21" s="2"/>
      <c r="G21" s="2"/>
      <c r="H21" s="2"/>
      <c r="O21" s="2"/>
    </row>
    <row r="22">
      <c r="F22" s="2"/>
      <c r="G22" s="2"/>
      <c r="H22" s="2"/>
      <c r="O22" s="2"/>
    </row>
    <row r="23">
      <c r="F23" s="2"/>
      <c r="G23" s="2"/>
      <c r="H23" s="2"/>
      <c r="O23" s="2"/>
    </row>
    <row r="24">
      <c r="F24" s="2"/>
      <c r="G24" s="2"/>
      <c r="H24" s="2"/>
      <c r="O24" s="2"/>
    </row>
    <row r="25">
      <c r="F25" s="2"/>
      <c r="G25" s="2"/>
      <c r="H25" s="2"/>
      <c r="O25" s="2"/>
    </row>
    <row r="26">
      <c r="F26" s="2"/>
      <c r="G26" s="2"/>
      <c r="H26" s="2"/>
      <c r="O26" s="2"/>
    </row>
    <row r="27">
      <c r="F27" s="2"/>
      <c r="G27" s="2"/>
      <c r="H27" s="2"/>
      <c r="O27" s="2"/>
    </row>
    <row r="28">
      <c r="F28" s="2"/>
      <c r="G28" s="2"/>
      <c r="H28" s="2"/>
      <c r="O28" s="2"/>
    </row>
    <row r="29">
      <c r="F29" s="2"/>
      <c r="G29" s="2"/>
      <c r="H29" s="2"/>
      <c r="O29" s="2"/>
    </row>
    <row r="30">
      <c r="F30" s="2"/>
      <c r="G30" s="2"/>
      <c r="H30" s="2"/>
      <c r="O30" s="2"/>
    </row>
    <row r="31">
      <c r="F31" s="2"/>
      <c r="G31" s="2"/>
      <c r="H31" s="2"/>
      <c r="O31" s="2"/>
    </row>
    <row r="32">
      <c r="F32" s="2"/>
      <c r="G32" s="2"/>
      <c r="H32" s="2"/>
      <c r="O32" s="2"/>
    </row>
    <row r="33">
      <c r="F33" s="2"/>
      <c r="G33" s="2"/>
      <c r="H33" s="2"/>
      <c r="O33" s="2"/>
    </row>
    <row r="34">
      <c r="F34" s="2"/>
      <c r="G34" s="2"/>
      <c r="H34" s="2"/>
      <c r="O34" s="2"/>
    </row>
    <row r="35">
      <c r="F35" s="2"/>
      <c r="G35" s="2"/>
      <c r="H35" s="2"/>
      <c r="O35" s="2"/>
    </row>
    <row r="36">
      <c r="F36" s="2"/>
      <c r="G36" s="2"/>
      <c r="H36" s="2"/>
      <c r="O36" s="2"/>
    </row>
    <row r="37">
      <c r="F37" s="2"/>
      <c r="G37" s="2"/>
      <c r="H37" s="2"/>
      <c r="O37" s="2"/>
    </row>
    <row r="38">
      <c r="F38" s="2"/>
      <c r="G38" s="2"/>
      <c r="H38" s="2"/>
      <c r="O38" s="2"/>
    </row>
    <row r="39">
      <c r="F39" s="2"/>
      <c r="G39" s="2"/>
      <c r="H39" s="2"/>
      <c r="O39" s="2"/>
    </row>
    <row r="40">
      <c r="F40" s="2"/>
      <c r="G40" s="2"/>
      <c r="H40" s="2"/>
      <c r="O40" s="2"/>
    </row>
    <row r="41">
      <c r="F41" s="2"/>
      <c r="G41" s="2"/>
      <c r="H41" s="2"/>
      <c r="O41" s="2"/>
    </row>
    <row r="42">
      <c r="F42" s="2"/>
      <c r="G42" s="2"/>
      <c r="H42" s="2"/>
      <c r="O42" s="2"/>
    </row>
    <row r="43">
      <c r="F43" s="2"/>
      <c r="G43" s="2"/>
      <c r="H43" s="2"/>
      <c r="O43" s="2"/>
    </row>
    <row r="44">
      <c r="F44" s="2"/>
      <c r="G44" s="2"/>
      <c r="H44" s="2"/>
      <c r="O44" s="2"/>
    </row>
    <row r="45">
      <c r="F45" s="2"/>
      <c r="G45" s="2"/>
      <c r="H45" s="2"/>
      <c r="O45" s="2"/>
    </row>
    <row r="46">
      <c r="F46" s="2"/>
      <c r="G46" s="2"/>
      <c r="H46" s="2"/>
      <c r="O46" s="2"/>
    </row>
    <row r="47">
      <c r="F47" s="2"/>
      <c r="G47" s="2"/>
      <c r="H47" s="2"/>
      <c r="O47" s="2"/>
    </row>
    <row r="48">
      <c r="F48" s="2"/>
      <c r="G48" s="2"/>
      <c r="H48" s="2"/>
      <c r="O48" s="2"/>
    </row>
    <row r="49">
      <c r="F49" s="2"/>
      <c r="G49" s="2"/>
      <c r="H49" s="2"/>
      <c r="O49" s="2"/>
    </row>
    <row r="50">
      <c r="F50" s="2"/>
      <c r="G50" s="2"/>
      <c r="H50" s="2"/>
      <c r="O50" s="2"/>
    </row>
    <row r="51">
      <c r="F51" s="2"/>
      <c r="G51" s="2"/>
      <c r="H51" s="2"/>
      <c r="O51" s="2"/>
    </row>
    <row r="52">
      <c r="F52" s="2"/>
      <c r="G52" s="2"/>
      <c r="H52" s="2"/>
      <c r="O52" s="2"/>
    </row>
    <row r="53">
      <c r="F53" s="2"/>
      <c r="G53" s="2"/>
      <c r="H53" s="2"/>
      <c r="O53" s="2"/>
    </row>
    <row r="54">
      <c r="F54" s="2"/>
      <c r="G54" s="2"/>
      <c r="H54" s="2"/>
      <c r="O54" s="2"/>
    </row>
    <row r="55">
      <c r="F55" s="2"/>
      <c r="G55" s="2"/>
      <c r="H55" s="2"/>
      <c r="O55" s="2"/>
    </row>
    <row r="56">
      <c r="F56" s="2"/>
      <c r="G56" s="2"/>
      <c r="H56" s="2"/>
      <c r="O56" s="2"/>
    </row>
    <row r="57">
      <c r="F57" s="2"/>
      <c r="G57" s="2"/>
      <c r="H57" s="2"/>
      <c r="O57" s="2"/>
    </row>
    <row r="58">
      <c r="F58" s="2"/>
      <c r="G58" s="2"/>
      <c r="H58" s="2"/>
      <c r="O58" s="2"/>
    </row>
    <row r="59">
      <c r="F59" s="2"/>
      <c r="G59" s="2"/>
      <c r="H59" s="2"/>
      <c r="O59" s="2"/>
    </row>
    <row r="60">
      <c r="F60" s="2"/>
      <c r="G60" s="2"/>
      <c r="H60" s="2"/>
      <c r="O60" s="2"/>
    </row>
    <row r="61">
      <c r="F61" s="2"/>
      <c r="G61" s="2"/>
      <c r="H61" s="2"/>
      <c r="O61" s="2"/>
    </row>
    <row r="62">
      <c r="F62" s="2"/>
      <c r="G62" s="2"/>
      <c r="H62" s="2"/>
      <c r="O62" s="2"/>
    </row>
    <row r="63">
      <c r="F63" s="2"/>
      <c r="G63" s="2"/>
      <c r="H63" s="2"/>
      <c r="O63" s="2"/>
    </row>
    <row r="64">
      <c r="F64" s="2"/>
      <c r="G64" s="2"/>
      <c r="H64" s="2"/>
      <c r="O64" s="2"/>
    </row>
    <row r="65">
      <c r="F65" s="2"/>
      <c r="G65" s="2"/>
      <c r="H65" s="2"/>
      <c r="O65" s="2"/>
    </row>
    <row r="66">
      <c r="F66" s="2"/>
      <c r="G66" s="2"/>
      <c r="H66" s="2"/>
      <c r="O66" s="2"/>
    </row>
    <row r="67">
      <c r="F67" s="2"/>
      <c r="G67" s="2"/>
      <c r="H67" s="2"/>
      <c r="O67" s="2"/>
    </row>
    <row r="68">
      <c r="F68" s="2"/>
      <c r="G68" s="2"/>
      <c r="H68" s="2"/>
      <c r="O68" s="2"/>
    </row>
    <row r="69">
      <c r="F69" s="2"/>
      <c r="G69" s="2"/>
      <c r="H69" s="2"/>
      <c r="O69" s="2"/>
    </row>
    <row r="70">
      <c r="F70" s="2"/>
      <c r="G70" s="2"/>
      <c r="H70" s="2"/>
      <c r="O70" s="2"/>
    </row>
    <row r="71">
      <c r="F71" s="2"/>
      <c r="G71" s="2"/>
      <c r="H71" s="2"/>
      <c r="O71" s="2"/>
    </row>
    <row r="72">
      <c r="F72" s="2"/>
      <c r="G72" s="2"/>
      <c r="H72" s="2"/>
      <c r="O72" s="2"/>
    </row>
    <row r="73">
      <c r="F73" s="2"/>
      <c r="G73" s="2"/>
      <c r="H73" s="2"/>
      <c r="O73" s="2"/>
    </row>
    <row r="74">
      <c r="F74" s="2"/>
      <c r="G74" s="2"/>
      <c r="H74" s="2"/>
      <c r="O74" s="2"/>
    </row>
    <row r="75">
      <c r="F75" s="2"/>
      <c r="G75" s="2"/>
      <c r="H75" s="2"/>
      <c r="O75" s="2"/>
    </row>
    <row r="76">
      <c r="F76" s="2"/>
      <c r="G76" s="2"/>
      <c r="H76" s="2"/>
      <c r="O76" s="2"/>
    </row>
    <row r="77">
      <c r="F77" s="2"/>
      <c r="G77" s="2"/>
      <c r="H77" s="2"/>
      <c r="O77" s="2"/>
    </row>
    <row r="78">
      <c r="F78" s="2"/>
      <c r="G78" s="2"/>
      <c r="H78" s="2"/>
      <c r="O78" s="2"/>
    </row>
    <row r="79">
      <c r="F79" s="2"/>
      <c r="G79" s="2"/>
      <c r="H79" s="2"/>
      <c r="O79" s="2"/>
    </row>
    <row r="80">
      <c r="F80" s="2"/>
      <c r="G80" s="2"/>
      <c r="H80" s="2"/>
      <c r="O80" s="2"/>
    </row>
    <row r="81">
      <c r="F81" s="2"/>
      <c r="G81" s="2"/>
      <c r="H81" s="2"/>
      <c r="O81" s="2"/>
    </row>
    <row r="82">
      <c r="F82" s="2"/>
      <c r="G82" s="2"/>
      <c r="H82" s="2"/>
      <c r="O82" s="2"/>
    </row>
    <row r="83">
      <c r="F83" s="2"/>
      <c r="G83" s="2"/>
      <c r="H83" s="2"/>
      <c r="O83" s="2"/>
    </row>
    <row r="84">
      <c r="F84" s="2"/>
      <c r="G84" s="2"/>
      <c r="H84" s="2"/>
      <c r="O84" s="2"/>
    </row>
    <row r="85">
      <c r="F85" s="2"/>
      <c r="G85" s="2"/>
      <c r="H85" s="2"/>
      <c r="O85" s="2"/>
    </row>
    <row r="86">
      <c r="F86" s="2"/>
      <c r="G86" s="2"/>
      <c r="H86" s="2"/>
      <c r="O86" s="2"/>
    </row>
    <row r="87">
      <c r="F87" s="2"/>
      <c r="G87" s="2"/>
      <c r="H87" s="2"/>
      <c r="O87" s="2"/>
    </row>
    <row r="88">
      <c r="F88" s="2"/>
      <c r="G88" s="2"/>
      <c r="H88" s="2"/>
      <c r="O88" s="2"/>
    </row>
    <row r="89">
      <c r="F89" s="2"/>
      <c r="G89" s="2"/>
      <c r="H89" s="2"/>
      <c r="O89" s="2"/>
    </row>
    <row r="90">
      <c r="F90" s="2"/>
      <c r="G90" s="2"/>
      <c r="H90" s="2"/>
      <c r="O90" s="2"/>
    </row>
    <row r="91">
      <c r="F91" s="2"/>
      <c r="G91" s="2"/>
      <c r="H91" s="2"/>
      <c r="O91" s="2"/>
    </row>
    <row r="92">
      <c r="F92" s="2"/>
      <c r="G92" s="2"/>
      <c r="H92" s="2"/>
      <c r="O92" s="2"/>
    </row>
    <row r="93">
      <c r="F93" s="2"/>
      <c r="G93" s="2"/>
      <c r="H93" s="2"/>
      <c r="O93" s="2"/>
    </row>
    <row r="94">
      <c r="F94" s="2"/>
      <c r="G94" s="2"/>
      <c r="H94" s="2"/>
      <c r="O94" s="2"/>
    </row>
    <row r="95">
      <c r="F95" s="2"/>
      <c r="G95" s="2"/>
      <c r="H95" s="2"/>
      <c r="O95" s="2"/>
    </row>
    <row r="96">
      <c r="F96" s="2"/>
      <c r="G96" s="2"/>
      <c r="H96" s="2"/>
      <c r="O96" s="2"/>
    </row>
    <row r="97">
      <c r="F97" s="2"/>
      <c r="G97" s="2"/>
      <c r="H97" s="2"/>
      <c r="O97" s="2"/>
    </row>
    <row r="98">
      <c r="F98" s="2"/>
      <c r="G98" s="2"/>
      <c r="H98" s="2"/>
      <c r="O98" s="2"/>
    </row>
    <row r="99">
      <c r="F99" s="2"/>
      <c r="G99" s="2"/>
      <c r="H99" s="2"/>
      <c r="O99" s="2"/>
    </row>
    <row r="100">
      <c r="F100" s="2"/>
      <c r="G100" s="2"/>
      <c r="H100" s="2"/>
      <c r="O100" s="2"/>
    </row>
    <row r="101">
      <c r="F101" s="2"/>
      <c r="G101" s="2"/>
      <c r="H101" s="2"/>
      <c r="O101" s="2"/>
    </row>
    <row r="102">
      <c r="F102" s="2"/>
      <c r="G102" s="2"/>
      <c r="H102" s="2"/>
      <c r="O102" s="2"/>
    </row>
    <row r="103">
      <c r="F103" s="2"/>
      <c r="G103" s="2"/>
      <c r="H103" s="2"/>
      <c r="O103" s="2"/>
    </row>
    <row r="104">
      <c r="F104" s="2"/>
      <c r="G104" s="2"/>
      <c r="H104" s="2"/>
      <c r="O104" s="2"/>
    </row>
    <row r="105">
      <c r="F105" s="2"/>
      <c r="G105" s="2"/>
      <c r="H105" s="2"/>
      <c r="O105" s="2"/>
    </row>
    <row r="106">
      <c r="F106" s="2"/>
      <c r="G106" s="2"/>
      <c r="H106" s="2"/>
      <c r="O106" s="2"/>
    </row>
    <row r="107">
      <c r="F107" s="2"/>
      <c r="G107" s="2"/>
      <c r="H107" s="2"/>
      <c r="O107" s="2"/>
    </row>
    <row r="108">
      <c r="F108" s="2"/>
      <c r="G108" s="2"/>
      <c r="H108" s="2"/>
      <c r="O108" s="2"/>
    </row>
    <row r="109">
      <c r="F109" s="2"/>
      <c r="G109" s="2"/>
      <c r="H109" s="2"/>
      <c r="O109" s="2"/>
    </row>
    <row r="110">
      <c r="F110" s="2"/>
      <c r="G110" s="2"/>
      <c r="H110" s="2"/>
      <c r="O110" s="2"/>
    </row>
    <row r="111">
      <c r="F111" s="2"/>
      <c r="G111" s="2"/>
      <c r="H111" s="2"/>
      <c r="O111" s="2"/>
    </row>
    <row r="112">
      <c r="F112" s="2"/>
      <c r="G112" s="2"/>
      <c r="H112" s="2"/>
      <c r="O112" s="2"/>
    </row>
    <row r="113">
      <c r="F113" s="2"/>
      <c r="G113" s="2"/>
      <c r="H113" s="2"/>
      <c r="O113" s="2"/>
    </row>
    <row r="114">
      <c r="F114" s="2"/>
      <c r="G114" s="2"/>
      <c r="H114" s="2"/>
      <c r="O114" s="2"/>
    </row>
    <row r="115">
      <c r="F115" s="2"/>
      <c r="G115" s="2"/>
      <c r="H115" s="2"/>
      <c r="O115" s="2"/>
    </row>
    <row r="116">
      <c r="F116" s="2"/>
      <c r="G116" s="2"/>
      <c r="H116" s="2"/>
      <c r="O116" s="2"/>
    </row>
    <row r="117">
      <c r="F117" s="2"/>
      <c r="G117" s="2"/>
      <c r="H117" s="2"/>
      <c r="O117" s="2"/>
    </row>
    <row r="118">
      <c r="F118" s="2"/>
      <c r="G118" s="2"/>
      <c r="H118" s="2"/>
      <c r="O118" s="2"/>
    </row>
    <row r="119">
      <c r="F119" s="2"/>
      <c r="G119" s="2"/>
      <c r="H119" s="2"/>
      <c r="O119" s="2"/>
    </row>
    <row r="120">
      <c r="F120" s="2"/>
      <c r="G120" s="2"/>
      <c r="H120" s="2"/>
      <c r="O120" s="2"/>
    </row>
    <row r="121">
      <c r="F121" s="2"/>
      <c r="G121" s="2"/>
      <c r="H121" s="2"/>
      <c r="O121" s="2"/>
    </row>
    <row r="122">
      <c r="F122" s="2"/>
      <c r="G122" s="2"/>
      <c r="H122" s="2"/>
      <c r="O122" s="2"/>
    </row>
    <row r="123">
      <c r="F123" s="2"/>
      <c r="G123" s="2"/>
      <c r="H123" s="2"/>
      <c r="O123" s="2"/>
    </row>
    <row r="124">
      <c r="F124" s="2"/>
      <c r="G124" s="2"/>
      <c r="H124" s="2"/>
      <c r="O124" s="2"/>
    </row>
    <row r="125">
      <c r="F125" s="2"/>
      <c r="G125" s="2"/>
      <c r="H125" s="2"/>
      <c r="O125" s="2"/>
    </row>
    <row r="126">
      <c r="F126" s="2"/>
      <c r="G126" s="2"/>
      <c r="H126" s="2"/>
      <c r="O126" s="2"/>
    </row>
    <row r="127">
      <c r="F127" s="2"/>
      <c r="G127" s="2"/>
      <c r="H127" s="2"/>
      <c r="O127" s="2"/>
    </row>
    <row r="128">
      <c r="F128" s="2"/>
      <c r="G128" s="2"/>
      <c r="H128" s="2"/>
      <c r="O128" s="2"/>
    </row>
    <row r="129">
      <c r="F129" s="2"/>
      <c r="G129" s="2"/>
      <c r="H129" s="2"/>
      <c r="O129" s="2"/>
    </row>
    <row r="130">
      <c r="F130" s="2"/>
      <c r="G130" s="2"/>
      <c r="H130" s="2"/>
      <c r="O130" s="2"/>
    </row>
    <row r="131">
      <c r="F131" s="2"/>
      <c r="G131" s="2"/>
      <c r="H131" s="2"/>
      <c r="O131" s="2"/>
    </row>
    <row r="132">
      <c r="F132" s="2"/>
      <c r="G132" s="2"/>
      <c r="H132" s="2"/>
      <c r="O132" s="2"/>
    </row>
    <row r="133">
      <c r="F133" s="2"/>
      <c r="G133" s="2"/>
      <c r="H133" s="2"/>
      <c r="O133" s="2"/>
    </row>
    <row r="134">
      <c r="F134" s="2"/>
      <c r="G134" s="2"/>
      <c r="H134" s="2"/>
      <c r="O134" s="2"/>
    </row>
    <row r="135">
      <c r="F135" s="2"/>
      <c r="G135" s="2"/>
      <c r="H135" s="2"/>
      <c r="O135" s="2"/>
    </row>
    <row r="136">
      <c r="F136" s="2"/>
      <c r="G136" s="2"/>
      <c r="H136" s="2"/>
      <c r="O136" s="2"/>
    </row>
    <row r="137">
      <c r="F137" s="2"/>
      <c r="G137" s="2"/>
      <c r="H137" s="2"/>
      <c r="O137" s="2"/>
    </row>
    <row r="138">
      <c r="F138" s="2"/>
      <c r="G138" s="2"/>
      <c r="H138" s="2"/>
      <c r="O138" s="2"/>
    </row>
    <row r="139">
      <c r="F139" s="2"/>
      <c r="G139" s="2"/>
      <c r="H139" s="2"/>
      <c r="O139" s="2"/>
    </row>
    <row r="140">
      <c r="F140" s="2"/>
      <c r="G140" s="2"/>
      <c r="H140" s="2"/>
      <c r="O140" s="2"/>
    </row>
    <row r="141">
      <c r="F141" s="2"/>
      <c r="G141" s="2"/>
      <c r="H141" s="2"/>
      <c r="O141" s="2"/>
    </row>
    <row r="142">
      <c r="F142" s="2"/>
      <c r="G142" s="2"/>
      <c r="H142" s="2"/>
      <c r="O142" s="2"/>
    </row>
    <row r="143">
      <c r="F143" s="2"/>
      <c r="G143" s="2"/>
      <c r="H143" s="2"/>
      <c r="O143" s="2"/>
    </row>
    <row r="144">
      <c r="F144" s="2"/>
      <c r="G144" s="2"/>
      <c r="H144" s="2"/>
      <c r="O144" s="2"/>
    </row>
    <row r="145">
      <c r="F145" s="2"/>
      <c r="G145" s="2"/>
      <c r="H145" s="2"/>
      <c r="O145" s="2"/>
    </row>
    <row r="146">
      <c r="F146" s="2"/>
      <c r="G146" s="2"/>
      <c r="H146" s="2"/>
      <c r="O146" s="2"/>
    </row>
    <row r="147">
      <c r="F147" s="2"/>
      <c r="G147" s="2"/>
      <c r="H147" s="2"/>
      <c r="O147" s="2"/>
    </row>
    <row r="148">
      <c r="F148" s="2"/>
      <c r="G148" s="2"/>
      <c r="H148" s="2"/>
      <c r="O148" s="2"/>
    </row>
    <row r="149">
      <c r="F149" s="2"/>
      <c r="G149" s="2"/>
      <c r="H149" s="2"/>
      <c r="O149" s="2"/>
    </row>
    <row r="150">
      <c r="F150" s="2"/>
      <c r="G150" s="2"/>
      <c r="H150" s="2"/>
      <c r="O150" s="2"/>
    </row>
    <row r="151">
      <c r="F151" s="2"/>
      <c r="G151" s="2"/>
      <c r="H151" s="2"/>
      <c r="O151" s="2"/>
    </row>
    <row r="152">
      <c r="F152" s="2"/>
      <c r="G152" s="2"/>
      <c r="H152" s="2"/>
      <c r="O152" s="2"/>
    </row>
    <row r="153">
      <c r="F153" s="2"/>
      <c r="G153" s="2"/>
      <c r="H153" s="2"/>
      <c r="O153" s="2"/>
    </row>
    <row r="154">
      <c r="F154" s="2"/>
      <c r="G154" s="2"/>
      <c r="H154" s="2"/>
      <c r="O154" s="2"/>
    </row>
    <row r="155">
      <c r="F155" s="2"/>
      <c r="G155" s="2"/>
      <c r="H155" s="2"/>
      <c r="O155" s="2"/>
    </row>
    <row r="156">
      <c r="F156" s="2"/>
      <c r="G156" s="2"/>
      <c r="H156" s="2"/>
      <c r="O156" s="2"/>
    </row>
    <row r="157">
      <c r="F157" s="2"/>
      <c r="G157" s="2"/>
      <c r="H157" s="2"/>
      <c r="O157" s="2"/>
    </row>
    <row r="158">
      <c r="F158" s="2"/>
      <c r="G158" s="2"/>
      <c r="H158" s="2"/>
      <c r="O158" s="2"/>
    </row>
    <row r="159">
      <c r="F159" s="2"/>
      <c r="G159" s="2"/>
      <c r="H159" s="2"/>
      <c r="O159" s="2"/>
    </row>
    <row r="160">
      <c r="F160" s="2"/>
      <c r="G160" s="2"/>
      <c r="H160" s="2"/>
      <c r="O160" s="2"/>
    </row>
    <row r="161">
      <c r="F161" s="2"/>
      <c r="G161" s="2"/>
      <c r="H161" s="2"/>
      <c r="O161" s="2"/>
    </row>
    <row r="162">
      <c r="F162" s="2"/>
      <c r="G162" s="2"/>
      <c r="H162" s="2"/>
      <c r="O162" s="2"/>
    </row>
    <row r="163">
      <c r="F163" s="2"/>
      <c r="G163" s="2"/>
      <c r="H163" s="2"/>
      <c r="O163" s="2"/>
    </row>
    <row r="164">
      <c r="F164" s="2"/>
      <c r="G164" s="2"/>
      <c r="H164" s="2"/>
      <c r="O164" s="2"/>
    </row>
    <row r="165">
      <c r="F165" s="2"/>
      <c r="G165" s="2"/>
      <c r="H165" s="2"/>
      <c r="O165" s="2"/>
    </row>
    <row r="166">
      <c r="F166" s="2"/>
      <c r="G166" s="2"/>
      <c r="H166" s="2"/>
      <c r="O166" s="2"/>
    </row>
    <row r="167">
      <c r="F167" s="2"/>
      <c r="G167" s="2"/>
      <c r="H167" s="2"/>
      <c r="O167" s="2"/>
    </row>
    <row r="168">
      <c r="F168" s="2"/>
      <c r="G168" s="2"/>
      <c r="H168" s="2"/>
      <c r="O168" s="2"/>
    </row>
    <row r="169">
      <c r="F169" s="2"/>
      <c r="G169" s="2"/>
      <c r="H169" s="2"/>
      <c r="O169" s="2"/>
    </row>
    <row r="170">
      <c r="F170" s="2"/>
      <c r="G170" s="2"/>
      <c r="H170" s="2"/>
      <c r="O170" s="2"/>
    </row>
    <row r="171">
      <c r="F171" s="2"/>
      <c r="G171" s="2"/>
      <c r="H171" s="2"/>
      <c r="O171" s="2"/>
    </row>
    <row r="172">
      <c r="F172" s="2"/>
      <c r="G172" s="2"/>
      <c r="H172" s="2"/>
      <c r="O172" s="2"/>
    </row>
    <row r="173">
      <c r="F173" s="2"/>
      <c r="G173" s="2"/>
      <c r="H173" s="2"/>
      <c r="O173" s="2"/>
    </row>
    <row r="174">
      <c r="F174" s="2"/>
      <c r="G174" s="2"/>
      <c r="H174" s="2"/>
      <c r="O174" s="2"/>
    </row>
    <row r="175">
      <c r="F175" s="2"/>
      <c r="G175" s="2"/>
      <c r="H175" s="2"/>
      <c r="O175" s="2"/>
    </row>
    <row r="176">
      <c r="F176" s="2"/>
      <c r="G176" s="2"/>
      <c r="H176" s="2"/>
      <c r="O176" s="2"/>
    </row>
    <row r="177">
      <c r="F177" s="2"/>
      <c r="G177" s="2"/>
      <c r="H177" s="2"/>
      <c r="O177" s="2"/>
    </row>
    <row r="178">
      <c r="F178" s="2"/>
      <c r="G178" s="2"/>
      <c r="H178" s="2"/>
      <c r="O178" s="2"/>
    </row>
    <row r="179">
      <c r="F179" s="2"/>
      <c r="G179" s="2"/>
      <c r="H179" s="2"/>
      <c r="O179" s="2"/>
    </row>
    <row r="180">
      <c r="F180" s="2"/>
      <c r="G180" s="2"/>
      <c r="H180" s="2"/>
      <c r="O180" s="2"/>
    </row>
    <row r="181">
      <c r="F181" s="2"/>
      <c r="G181" s="2"/>
      <c r="H181" s="2"/>
      <c r="O181" s="2"/>
    </row>
    <row r="182">
      <c r="F182" s="2"/>
      <c r="G182" s="2"/>
      <c r="H182" s="2"/>
      <c r="O182" s="2"/>
    </row>
    <row r="183">
      <c r="F183" s="2"/>
      <c r="G183" s="2"/>
      <c r="H183" s="2"/>
      <c r="O183" s="2"/>
    </row>
    <row r="184">
      <c r="F184" s="2"/>
      <c r="G184" s="2"/>
      <c r="H184" s="2"/>
      <c r="O184" s="2"/>
    </row>
    <row r="185">
      <c r="F185" s="2"/>
      <c r="G185" s="2"/>
      <c r="H185" s="2"/>
      <c r="O185" s="2"/>
    </row>
    <row r="186">
      <c r="F186" s="2"/>
      <c r="G186" s="2"/>
      <c r="H186" s="2"/>
      <c r="O186" s="2"/>
    </row>
    <row r="187">
      <c r="F187" s="2"/>
      <c r="G187" s="2"/>
      <c r="H187" s="2"/>
      <c r="O187" s="2"/>
    </row>
    <row r="188">
      <c r="F188" s="2"/>
      <c r="G188" s="2"/>
      <c r="H188" s="2"/>
      <c r="O188" s="2"/>
    </row>
    <row r="189">
      <c r="F189" s="2"/>
      <c r="G189" s="2"/>
      <c r="H189" s="2"/>
      <c r="O189" s="2"/>
    </row>
    <row r="190">
      <c r="F190" s="2"/>
      <c r="G190" s="2"/>
      <c r="H190" s="2"/>
      <c r="O190" s="2"/>
    </row>
    <row r="191">
      <c r="F191" s="2"/>
      <c r="G191" s="2"/>
      <c r="H191" s="2"/>
      <c r="O191" s="2"/>
    </row>
    <row r="192">
      <c r="F192" s="2"/>
      <c r="G192" s="2"/>
      <c r="H192" s="2"/>
      <c r="O192" s="2"/>
    </row>
    <row r="193">
      <c r="F193" s="2"/>
      <c r="G193" s="2"/>
      <c r="H193" s="2"/>
      <c r="O193" s="2"/>
    </row>
    <row r="194">
      <c r="F194" s="2"/>
      <c r="G194" s="2"/>
      <c r="H194" s="2"/>
      <c r="O194" s="2"/>
    </row>
    <row r="195">
      <c r="F195" s="2"/>
      <c r="G195" s="2"/>
      <c r="H195" s="2"/>
      <c r="O195" s="2"/>
    </row>
    <row r="196">
      <c r="F196" s="2"/>
      <c r="G196" s="2"/>
      <c r="H196" s="2"/>
      <c r="O196" s="2"/>
    </row>
    <row r="197">
      <c r="F197" s="2"/>
      <c r="G197" s="2"/>
      <c r="H197" s="2"/>
      <c r="O197" s="2"/>
    </row>
    <row r="198">
      <c r="F198" s="2"/>
      <c r="G198" s="2"/>
      <c r="H198" s="2"/>
      <c r="O198" s="2"/>
    </row>
    <row r="199">
      <c r="F199" s="2"/>
      <c r="G199" s="2"/>
      <c r="H199" s="2"/>
      <c r="O199" s="2"/>
    </row>
    <row r="200">
      <c r="F200" s="2"/>
      <c r="G200" s="2"/>
      <c r="H200" s="2"/>
      <c r="O200" s="2"/>
    </row>
    <row r="201">
      <c r="F201" s="2"/>
      <c r="G201" s="2"/>
      <c r="H201" s="2"/>
      <c r="O201" s="2"/>
    </row>
  </sheetData>
  <autoFilter ref="A1:Q201"/>
  <conditionalFormatting sqref="O2:O201">
    <cfRule type="expression" dxfId="0" priority="1">
      <formula>AND(O2&lt;&gt;"",O2&lt;TODAY(),I2&lt;&gt;"Closed")</formula>
    </cfRule>
  </conditionalFormatting>
  <dataValidations count="4">
    <dataValidation type="list" allowBlank="1" showErrorMessage="1" sqref="E2:E201">
      <formula1>"Workday,Greenhouse,Lever,Ashby,iCIMS,SmartRecruiters,Taleo,Jobvite,LinkedIn Easy Apply,Indeed,Email,Other"</formula1>
    </dataValidation>
    <dataValidation type="list" allowBlank="1" showErrorMessage="1" sqref="I2:I201">
      <formula1>"Saved,Preparing,Submitted,Interviewing,Offer,Closed"</formula1>
    </dataValidation>
    <dataValidation type="list" allowBlank="1" showErrorMessage="1" sqref="K2:K201">
      <formula1>"Not asked,To do,Done"</formula1>
    </dataValidation>
    <dataValidation type="list" allowBlank="1" showErrorMessage="1" sqref="P2:P201">
      <formula1>"Rejected,No response,Withdrawn,Role canceled,Accepted elsewhere,Accepted this offer"</formula1>
    </dataValidation>
  </dataValidations>
  <pageMargins left="0.5" right="0.5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26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34" customWidth="1"/>
    <col min="9" max="9" width="8" customWidth="1"/>
  </cols>
  <sheetData>
    <row r="1">
      <c r="A1" s="4" t="s">
        <v>27</v>
      </c>
    </row>
    <row r="2">
      <c r="A2" s="5" t="s">
        <v>28</v>
      </c>
      <c r="B2" s="2"/>
      <c r="C2" t="s">
        <v>29</v>
      </c>
    </row>
    <row r="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</row>
    <row r="5">
      <c r="A5" t="s">
        <v>39</v>
      </c>
      <c r="B5" s="2">
        <f>IF($B$2="","",$B$2+0)</f>
      </c>
    </row>
    <row r="6">
      <c r="A6" t="s">
        <v>40</v>
      </c>
      <c r="B6" s="2">
        <f>IF($B$2="","",$B$2+1)</f>
      </c>
    </row>
    <row r="7">
      <c r="A7" t="s">
        <v>41</v>
      </c>
      <c r="B7" s="2">
        <f>IF($B$2="","",$B$2+2)</f>
      </c>
    </row>
    <row r="8">
      <c r="A8" t="s">
        <v>42</v>
      </c>
      <c r="B8" s="2">
        <f>IF($B$2="","",$B$2+3)</f>
      </c>
    </row>
    <row r="9">
      <c r="A9" t="s">
        <v>43</v>
      </c>
      <c r="B9" s="2">
        <f>IF($B$2="","",$B$2+4)</f>
      </c>
    </row>
    <row r="10">
      <c r="A10" t="s">
        <v>44</v>
      </c>
      <c r="B10" s="2">
        <f>IF($B$2="","",$B$2+5)</f>
      </c>
    </row>
    <row r="11">
      <c r="A11" t="s">
        <v>45</v>
      </c>
      <c r="B11" s="2">
        <f>IF($B$2="","",$B$2+6)</f>
      </c>
    </row>
    <row r="12">
      <c r="A12" s="5" t="s">
        <v>46</v>
      </c>
      <c r="C12" s="5">
        <f>SUM(C5:C11)</f>
      </c>
      <c r="D12" s="5">
        <f>SUM(D5:D11)</f>
      </c>
      <c r="E12" s="5">
        <f>SUM(E5:E11)</f>
      </c>
      <c r="F12" s="5">
        <f>SUM(F5:F11)</f>
      </c>
      <c r="G12" s="5">
        <f>SUM(G5:G11)</f>
      </c>
    </row>
    <row r="14">
      <c r="A14" s="4" t="s">
        <v>47</v>
      </c>
    </row>
    <row r="15">
      <c r="A15" s="3" t="s">
        <v>48</v>
      </c>
    </row>
    <row r="16">
      <c r="A16" s="3" t="s">
        <v>49</v>
      </c>
    </row>
    <row r="17">
      <c r="A17" s="3" t="s">
        <v>50</v>
      </c>
    </row>
    <row r="18">
      <c r="A18" s="3" t="s">
        <v>51</v>
      </c>
    </row>
  </sheetData>
  <dataValidations count="1">
    <dataValidation type="list" allowBlank="1" showErrorMessage="1" sqref="I5:I11">
      <formula1>"Yes,No"</formula1>
    </dataValidation>
  </dataValidations>
  <pageMargins left="0.5" right="0.5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3"/>
  <sheetViews>
    <sheetView workbookViewId="0"/>
  </sheetViews>
  <sheetFormatPr defaultRowHeight="15"/>
  <cols>
    <col min="1" max="1" width="20" customWidth="1"/>
    <col min="2" max="2" width="30" customWidth="1"/>
    <col min="3" max="3" width="60" customWidth="1"/>
    <col min="4" max="4" width="30" customWidth="1"/>
    <col min="5" max="5" width="34" customWidth="1"/>
  </cols>
  <sheetData>
    <row r="1">
      <c r="A1" s="4" t="s">
        <v>52</v>
      </c>
    </row>
    <row r="2">
      <c r="A2" s="1" t="s">
        <v>6</v>
      </c>
      <c r="B2" s="1" t="s">
        <v>53</v>
      </c>
    </row>
    <row r="3">
      <c r="A3" s="5" t="s">
        <v>54</v>
      </c>
      <c r="B3" s="3" t="s">
        <v>55</v>
      </c>
    </row>
    <row r="4">
      <c r="A4" s="5" t="s">
        <v>56</v>
      </c>
      <c r="B4" s="3" t="s">
        <v>57</v>
      </c>
    </row>
    <row r="5">
      <c r="A5" s="5" t="s">
        <v>58</v>
      </c>
      <c r="B5" s="3" t="s">
        <v>59</v>
      </c>
    </row>
    <row r="6">
      <c r="A6" s="5" t="s">
        <v>60</v>
      </c>
      <c r="B6" s="3" t="s">
        <v>61</v>
      </c>
    </row>
    <row r="7">
      <c r="A7" s="5" t="s">
        <v>62</v>
      </c>
      <c r="B7" s="3" t="s">
        <v>63</v>
      </c>
    </row>
    <row r="8">
      <c r="A8" s="5" t="s">
        <v>64</v>
      </c>
      <c r="B8" s="3" t="s">
        <v>65</v>
      </c>
    </row>
    <row r="10">
      <c r="A10" s="4" t="s">
        <v>66</v>
      </c>
    </row>
    <row r="11">
      <c r="A11" t="s">
        <v>67</v>
      </c>
    </row>
    <row r="12">
      <c r="A12" s="1" t="s">
        <v>4</v>
      </c>
      <c r="B12" s="1" t="s">
        <v>68</v>
      </c>
      <c r="C12" s="1" t="s">
        <v>69</v>
      </c>
      <c r="D12" s="1" t="s">
        <v>70</v>
      </c>
      <c r="E12" s="1" t="s">
        <v>71</v>
      </c>
    </row>
    <row r="13">
      <c r="A13" t="s">
        <v>72</v>
      </c>
      <c r="B13" s="3" t="s">
        <v>58</v>
      </c>
      <c r="C13" s="3" t="s">
        <v>73</v>
      </c>
      <c r="D13" s="3" t="s">
        <v>58</v>
      </c>
      <c r="E13" t="s">
        <v>74</v>
      </c>
    </row>
    <row r="14">
      <c r="A14" t="s">
        <v>72</v>
      </c>
      <c r="B14" s="3" t="s">
        <v>75</v>
      </c>
      <c r="C14" s="3" t="s">
        <v>76</v>
      </c>
      <c r="D14" s="3" t="s">
        <v>58</v>
      </c>
      <c r="E14" t="s">
        <v>74</v>
      </c>
    </row>
    <row r="15">
      <c r="A15" t="s">
        <v>72</v>
      </c>
      <c r="B15" s="3" t="s">
        <v>77</v>
      </c>
      <c r="C15" s="3" t="s">
        <v>78</v>
      </c>
      <c r="D15" s="3" t="s">
        <v>79</v>
      </c>
      <c r="E15" t="s">
        <v>74</v>
      </c>
    </row>
    <row r="16">
      <c r="A16" t="s">
        <v>72</v>
      </c>
      <c r="B16" s="3" t="s">
        <v>80</v>
      </c>
      <c r="C16" s="3" t="s">
        <v>81</v>
      </c>
      <c r="D16" s="3" t="s">
        <v>64</v>
      </c>
      <c r="E16" t="s">
        <v>74</v>
      </c>
    </row>
    <row r="17">
      <c r="A17" t="s">
        <v>72</v>
      </c>
      <c r="B17" s="3" t="s">
        <v>82</v>
      </c>
      <c r="C17" s="3" t="s">
        <v>83</v>
      </c>
      <c r="D17" s="3" t="s">
        <v>64</v>
      </c>
      <c r="E17" t="s">
        <v>74</v>
      </c>
    </row>
    <row r="18">
      <c r="A18" t="s">
        <v>84</v>
      </c>
      <c r="B18" s="3" t="s">
        <v>85</v>
      </c>
      <c r="C18" s="3" t="s">
        <v>86</v>
      </c>
      <c r="D18" s="3" t="s">
        <v>58</v>
      </c>
      <c r="E18" t="s">
        <v>87</v>
      </c>
    </row>
    <row r="19">
      <c r="A19" t="s">
        <v>84</v>
      </c>
      <c r="B19" s="3" t="s">
        <v>88</v>
      </c>
      <c r="C19" s="3" t="s">
        <v>89</v>
      </c>
      <c r="D19" s="3" t="s">
        <v>58</v>
      </c>
      <c r="E19" t="s">
        <v>87</v>
      </c>
    </row>
    <row r="20">
      <c r="A20" t="s">
        <v>84</v>
      </c>
      <c r="B20" s="3" t="s">
        <v>90</v>
      </c>
      <c r="C20" s="3" t="s">
        <v>91</v>
      </c>
      <c r="D20" s="3" t="s">
        <v>60</v>
      </c>
      <c r="E20" t="s">
        <v>87</v>
      </c>
    </row>
    <row r="21">
      <c r="A21" t="s">
        <v>84</v>
      </c>
      <c r="B21" s="3" t="s">
        <v>92</v>
      </c>
      <c r="C21" s="3" t="s">
        <v>93</v>
      </c>
      <c r="D21" s="3" t="s">
        <v>60</v>
      </c>
      <c r="E21" t="s">
        <v>87</v>
      </c>
    </row>
    <row r="22">
      <c r="A22" t="s">
        <v>84</v>
      </c>
      <c r="B22" s="3" t="s">
        <v>94</v>
      </c>
      <c r="C22" s="3" t="s">
        <v>95</v>
      </c>
      <c r="D22" s="3" t="s">
        <v>62</v>
      </c>
      <c r="E22" t="s">
        <v>87</v>
      </c>
    </row>
    <row r="23">
      <c r="A23" t="s">
        <v>84</v>
      </c>
      <c r="B23" s="3" t="s">
        <v>96</v>
      </c>
      <c r="C23" s="3" t="s">
        <v>97</v>
      </c>
      <c r="D23" s="3" t="s">
        <v>98</v>
      </c>
      <c r="E23" t="s">
        <v>87</v>
      </c>
    </row>
    <row r="24">
      <c r="A24" t="s">
        <v>99</v>
      </c>
      <c r="B24" s="3" t="s">
        <v>100</v>
      </c>
      <c r="C24" s="3" t="s">
        <v>101</v>
      </c>
      <c r="D24" s="3" t="s">
        <v>58</v>
      </c>
      <c r="E24" t="s">
        <v>102</v>
      </c>
    </row>
    <row r="25">
      <c r="A25" t="s">
        <v>99</v>
      </c>
      <c r="B25" s="3" t="s">
        <v>103</v>
      </c>
      <c r="C25" s="3" t="s">
        <v>104</v>
      </c>
      <c r="D25" s="3" t="s">
        <v>60</v>
      </c>
      <c r="E25" t="s">
        <v>102</v>
      </c>
    </row>
    <row r="26">
      <c r="A26" t="s">
        <v>99</v>
      </c>
      <c r="B26" s="3" t="s">
        <v>62</v>
      </c>
      <c r="C26" s="3" t="s">
        <v>105</v>
      </c>
      <c r="D26" s="3" t="s">
        <v>62</v>
      </c>
      <c r="E26" t="s">
        <v>102</v>
      </c>
    </row>
    <row r="27">
      <c r="A27" t="s">
        <v>99</v>
      </c>
      <c r="B27" s="3" t="s">
        <v>106</v>
      </c>
      <c r="C27" s="3" t="s">
        <v>107</v>
      </c>
      <c r="D27" s="3" t="s">
        <v>64</v>
      </c>
      <c r="E27" t="s">
        <v>102</v>
      </c>
    </row>
    <row r="28">
      <c r="A28" t="s">
        <v>108</v>
      </c>
      <c r="B28" s="3" t="s">
        <v>109</v>
      </c>
      <c r="C28" s="3" t="s">
        <v>110</v>
      </c>
      <c r="D28" s="3" t="s">
        <v>58</v>
      </c>
      <c r="E28" t="s">
        <v>111</v>
      </c>
    </row>
    <row r="29">
      <c r="A29" t="s">
        <v>108</v>
      </c>
      <c r="B29" s="3" t="s">
        <v>112</v>
      </c>
      <c r="C29" s="3" t="s">
        <v>113</v>
      </c>
      <c r="D29" s="3" t="s">
        <v>60</v>
      </c>
      <c r="E29" t="s">
        <v>111</v>
      </c>
    </row>
    <row r="30">
      <c r="A30" t="s">
        <v>108</v>
      </c>
      <c r="B30" s="3" t="s">
        <v>62</v>
      </c>
      <c r="C30" s="3" t="s">
        <v>114</v>
      </c>
      <c r="D30" s="3" t="s">
        <v>62</v>
      </c>
      <c r="E30" t="s">
        <v>111</v>
      </c>
    </row>
    <row r="31">
      <c r="A31" t="s">
        <v>108</v>
      </c>
      <c r="B31" s="3" t="s">
        <v>106</v>
      </c>
      <c r="C31" s="3" t="s">
        <v>115</v>
      </c>
      <c r="D31" s="3" t="s">
        <v>98</v>
      </c>
      <c r="E31" t="s">
        <v>111</v>
      </c>
    </row>
    <row r="32">
      <c r="A32" t="s">
        <v>108</v>
      </c>
      <c r="B32" s="3" t="s">
        <v>116</v>
      </c>
      <c r="C32" s="3" t="s">
        <v>117</v>
      </c>
      <c r="D32" s="3" t="s">
        <v>118</v>
      </c>
      <c r="E32" t="s">
        <v>111</v>
      </c>
    </row>
    <row r="33">
      <c r="A33" t="s">
        <v>119</v>
      </c>
      <c r="B33" s="3" t="s">
        <v>120</v>
      </c>
      <c r="C33" s="3" t="s">
        <v>121</v>
      </c>
      <c r="D33" s="3" t="s">
        <v>58</v>
      </c>
      <c r="E33" t="s">
        <v>122</v>
      </c>
    </row>
    <row r="34">
      <c r="A34" t="s">
        <v>119</v>
      </c>
      <c r="B34" s="3" t="s">
        <v>123</v>
      </c>
      <c r="C34" s="3" t="s">
        <v>124</v>
      </c>
      <c r="D34" s="3" t="s">
        <v>58</v>
      </c>
      <c r="E34" t="s">
        <v>122</v>
      </c>
    </row>
    <row r="35">
      <c r="A35" t="s">
        <v>119</v>
      </c>
      <c r="B35" s="3" t="s">
        <v>125</v>
      </c>
      <c r="C35" s="3" t="s">
        <v>126</v>
      </c>
      <c r="D35" s="3" t="s">
        <v>98</v>
      </c>
      <c r="E35" t="s">
        <v>122</v>
      </c>
    </row>
    <row r="36">
      <c r="A36" t="s">
        <v>119</v>
      </c>
      <c r="B36" s="3" t="s">
        <v>127</v>
      </c>
      <c r="C36" s="3" t="s">
        <v>128</v>
      </c>
      <c r="D36" s="3" t="s">
        <v>98</v>
      </c>
      <c r="E36" t="s">
        <v>122</v>
      </c>
    </row>
    <row r="37">
      <c r="A37" t="s">
        <v>119</v>
      </c>
      <c r="B37" s="3" t="s">
        <v>129</v>
      </c>
      <c r="C37" s="3" t="s">
        <v>130</v>
      </c>
      <c r="D37" s="3" t="s">
        <v>131</v>
      </c>
      <c r="E37" t="s">
        <v>122</v>
      </c>
    </row>
    <row r="38">
      <c r="A38" t="s">
        <v>119</v>
      </c>
      <c r="B38" s="3" t="s">
        <v>132</v>
      </c>
      <c r="C38" s="3" t="s">
        <v>133</v>
      </c>
      <c r="D38" s="3" t="s">
        <v>134</v>
      </c>
      <c r="E38" t="s">
        <v>122</v>
      </c>
    </row>
    <row r="39">
      <c r="A39" t="s">
        <v>135</v>
      </c>
      <c r="B39" s="3" t="s">
        <v>136</v>
      </c>
      <c r="C39" s="3" t="s">
        <v>137</v>
      </c>
      <c r="D39" s="3" t="s">
        <v>58</v>
      </c>
      <c r="E39" t="s">
        <v>138</v>
      </c>
    </row>
    <row r="40">
      <c r="A40" t="s">
        <v>135</v>
      </c>
      <c r="B40" s="3" t="s">
        <v>88</v>
      </c>
      <c r="C40" s="3" t="s">
        <v>139</v>
      </c>
      <c r="D40" s="3" t="s">
        <v>58</v>
      </c>
      <c r="E40" t="s">
        <v>138</v>
      </c>
    </row>
    <row r="41">
      <c r="A41" t="s">
        <v>135</v>
      </c>
      <c r="B41" s="3" t="s">
        <v>140</v>
      </c>
      <c r="C41" s="3" t="s">
        <v>141</v>
      </c>
      <c r="D41" s="3" t="s">
        <v>60</v>
      </c>
      <c r="E41" t="s">
        <v>138</v>
      </c>
    </row>
    <row r="42">
      <c r="A42" t="s">
        <v>135</v>
      </c>
      <c r="B42" s="3" t="s">
        <v>142</v>
      </c>
      <c r="C42" s="3" t="s">
        <v>143</v>
      </c>
      <c r="D42" s="3" t="s">
        <v>62</v>
      </c>
      <c r="E42" t="s">
        <v>138</v>
      </c>
    </row>
    <row r="43">
      <c r="A43" t="s">
        <v>135</v>
      </c>
      <c r="B43" s="3" t="s">
        <v>106</v>
      </c>
      <c r="C43" s="3" t="s">
        <v>144</v>
      </c>
      <c r="D43" s="3" t="s">
        <v>64</v>
      </c>
      <c r="E43" t="s">
        <v>138</v>
      </c>
    </row>
    <row r="44">
      <c r="A44" t="s">
        <v>145</v>
      </c>
      <c r="B44" s="3" t="s">
        <v>146</v>
      </c>
      <c r="C44" s="3" t="s">
        <v>147</v>
      </c>
      <c r="D44" s="3" t="s">
        <v>56</v>
      </c>
      <c r="E44" t="s">
        <v>148</v>
      </c>
    </row>
    <row r="45">
      <c r="A45" t="s">
        <v>145</v>
      </c>
      <c r="B45" s="3" t="s">
        <v>149</v>
      </c>
      <c r="C45" s="3" t="s">
        <v>150</v>
      </c>
      <c r="D45" s="3" t="s">
        <v>58</v>
      </c>
      <c r="E45" t="s">
        <v>148</v>
      </c>
    </row>
    <row r="46">
      <c r="A46" t="s">
        <v>145</v>
      </c>
      <c r="B46" s="3" t="s">
        <v>129</v>
      </c>
      <c r="C46" s="3" t="s">
        <v>151</v>
      </c>
      <c r="D46" s="3" t="s">
        <v>131</v>
      </c>
      <c r="E46" t="s">
        <v>148</v>
      </c>
    </row>
    <row r="47">
      <c r="A47" t="s">
        <v>145</v>
      </c>
      <c r="B47" s="3" t="s">
        <v>152</v>
      </c>
      <c r="C47" s="3" t="s">
        <v>153</v>
      </c>
      <c r="D47" s="3" t="s">
        <v>154</v>
      </c>
      <c r="E47" t="s">
        <v>148</v>
      </c>
    </row>
    <row r="48">
      <c r="A48" t="s">
        <v>145</v>
      </c>
      <c r="B48" s="3" t="s">
        <v>155</v>
      </c>
      <c r="C48" s="3" t="s">
        <v>156</v>
      </c>
      <c r="D48" s="3" t="s">
        <v>157</v>
      </c>
      <c r="E48" t="s">
        <v>148</v>
      </c>
    </row>
    <row r="49">
      <c r="A49" t="s">
        <v>158</v>
      </c>
      <c r="B49" s="3" t="s">
        <v>136</v>
      </c>
      <c r="C49" s="3" t="s">
        <v>159</v>
      </c>
      <c r="D49" s="3" t="s">
        <v>58</v>
      </c>
      <c r="E49" t="s">
        <v>160</v>
      </c>
    </row>
    <row r="50">
      <c r="A50" t="s">
        <v>158</v>
      </c>
      <c r="B50" s="3" t="s">
        <v>161</v>
      </c>
      <c r="C50" s="3" t="s">
        <v>162</v>
      </c>
      <c r="D50" s="3" t="s">
        <v>58</v>
      </c>
      <c r="E50" t="s">
        <v>160</v>
      </c>
    </row>
    <row r="51">
      <c r="A51" t="s">
        <v>158</v>
      </c>
      <c r="B51" s="3" t="s">
        <v>163</v>
      </c>
      <c r="C51" s="3" t="s">
        <v>164</v>
      </c>
      <c r="D51" s="3" t="s">
        <v>98</v>
      </c>
      <c r="E51" t="s">
        <v>160</v>
      </c>
    </row>
    <row r="52">
      <c r="A52" t="s">
        <v>158</v>
      </c>
      <c r="B52" s="3" t="s">
        <v>116</v>
      </c>
      <c r="C52" s="3" t="s">
        <v>165</v>
      </c>
      <c r="D52" s="3" t="s">
        <v>166</v>
      </c>
      <c r="E52" t="s">
        <v>160</v>
      </c>
    </row>
    <row r="53">
      <c r="A53" t="s">
        <v>158</v>
      </c>
      <c r="B53" s="3" t="s">
        <v>64</v>
      </c>
      <c r="C53" s="3" t="s">
        <v>167</v>
      </c>
      <c r="D53" s="3" t="s">
        <v>64</v>
      </c>
      <c r="E53" t="s">
        <v>160</v>
      </c>
    </row>
  </sheetData>
  <pageMargins left="0.5" right="0.5" top="0.75" bottom="0.75" header="0.3" footer="0.3"/>
</worksheet>
</file>

<file path=docProps/app.xml><?xml version="1.0" encoding="utf-8"?>
<Properties xmlns="http://schemas.openxmlformats.org/officeDocument/2006/extended-properties">
  <Application>Applystead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application tracker template</dc:title>
  <dc:creator>Applystead</dc:creator>
  <dc:description>Free from https://applystead.com/tools/job-application-tracker-template</dc:description>
</cp:coreProperties>
</file>